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<sst xmlns="http://schemas.openxmlformats.org/spreadsheetml/2006/main" count="378" uniqueCount="365">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</sst>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10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86" zoomScaleNormal="86" zoomScalePageLayoutView="0" workbookViewId="0" topLeftCell="A326">
      <selection activeCell="H347" sqref="H347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6.17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7.1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2.82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44856</v>
      </c>
      <c r="D10" s="64"/>
      <c r="E10" s="65"/>
      <c r="F10" s="63">
        <f>_XLL.ДАТАМЕС(C10,1)</f>
        <v>44887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10564</v>
      </c>
      <c r="D12" s="37">
        <v>1855</v>
      </c>
      <c r="E12" s="73">
        <f>C12+D12</f>
        <v>12419</v>
      </c>
      <c r="F12" s="30">
        <v>10772</v>
      </c>
      <c r="G12" s="9">
        <v>1924</v>
      </c>
      <c r="H12" s="37">
        <v>12696</v>
      </c>
      <c r="I12" s="13">
        <f aca="true" t="shared" si="0" ref="I12:I71">F12-C12</f>
        <v>208</v>
      </c>
      <c r="J12" s="8">
        <f aca="true" t="shared" si="1" ref="J12:J71">G12-D12</f>
        <v>69</v>
      </c>
      <c r="K12" s="40">
        <f aca="true" t="shared" si="2" ref="K12:K70">I12+J12</f>
        <v>277</v>
      </c>
      <c r="L12" s="14">
        <f aca="true" t="shared" si="3" ref="L12:L71">$D$4*K12</f>
        <v>1709.09</v>
      </c>
      <c r="M12" s="13">
        <f aca="true" t="shared" si="4" ref="M12:M71">$D$6*I12</f>
        <v>1476.8</v>
      </c>
      <c r="N12" s="8">
        <f aca="true" t="shared" si="5" ref="N12:N71">$D$7*J12</f>
        <v>194.57999999999998</v>
      </c>
      <c r="O12" s="40">
        <f aca="true" t="shared" si="6" ref="O12:O70">M12+N12</f>
        <v>1671.3799999999999</v>
      </c>
    </row>
    <row r="13" spans="1:15" ht="17.25" customHeight="1">
      <c r="A13" s="11">
        <v>2</v>
      </c>
      <c r="B13" s="39" t="s">
        <v>6</v>
      </c>
      <c r="C13" s="11">
        <v>490</v>
      </c>
      <c r="D13" s="9">
        <v>198</v>
      </c>
      <c r="E13" s="40">
        <f aca="true" t="shared" si="7" ref="E13:E76">C13+D13</f>
        <v>688</v>
      </c>
      <c r="F13" s="53">
        <v>491</v>
      </c>
      <c r="G13" s="9">
        <v>198</v>
      </c>
      <c r="H13" s="37">
        <v>690</v>
      </c>
      <c r="I13" s="13">
        <f t="shared" si="0"/>
        <v>1</v>
      </c>
      <c r="J13" s="8">
        <f t="shared" si="1"/>
        <v>0</v>
      </c>
      <c r="K13" s="40">
        <f t="shared" si="2"/>
        <v>1</v>
      </c>
      <c r="L13" s="14">
        <f t="shared" si="3"/>
        <v>6.17</v>
      </c>
      <c r="M13" s="13">
        <f t="shared" si="4"/>
        <v>7.1</v>
      </c>
      <c r="N13" s="8">
        <f t="shared" si="5"/>
        <v>0</v>
      </c>
      <c r="O13" s="40">
        <f t="shared" si="6"/>
        <v>7.1</v>
      </c>
    </row>
    <row r="14" spans="1:15" ht="17.25" customHeight="1">
      <c r="A14" s="11">
        <v>3</v>
      </c>
      <c r="B14" s="39" t="s">
        <v>7</v>
      </c>
      <c r="C14" s="11">
        <v>10566</v>
      </c>
      <c r="D14" s="9">
        <v>10098</v>
      </c>
      <c r="E14" s="40">
        <f t="shared" si="7"/>
        <v>20664</v>
      </c>
      <c r="F14" s="30">
        <v>11564</v>
      </c>
      <c r="G14" s="9">
        <v>10967</v>
      </c>
      <c r="H14" s="37">
        <v>22532</v>
      </c>
      <c r="I14" s="13">
        <f t="shared" si="0"/>
        <v>998</v>
      </c>
      <c r="J14" s="8">
        <f t="shared" si="1"/>
        <v>869</v>
      </c>
      <c r="K14" s="40">
        <f t="shared" si="2"/>
        <v>1867</v>
      </c>
      <c r="L14" s="14">
        <f t="shared" si="3"/>
        <v>11519.39</v>
      </c>
      <c r="M14" s="13">
        <f t="shared" si="4"/>
        <v>7085.799999999999</v>
      </c>
      <c r="N14" s="8">
        <f t="shared" si="5"/>
        <v>2450.58</v>
      </c>
      <c r="O14" s="40">
        <f t="shared" si="6"/>
        <v>9536.38</v>
      </c>
    </row>
    <row r="15" spans="1:15" ht="17.25" customHeight="1">
      <c r="A15" s="11">
        <v>4</v>
      </c>
      <c r="B15" s="39" t="s">
        <v>8</v>
      </c>
      <c r="C15" s="11">
        <v>246</v>
      </c>
      <c r="D15" s="9">
        <v>52</v>
      </c>
      <c r="E15" s="40">
        <f t="shared" si="7"/>
        <v>298</v>
      </c>
      <c r="F15" s="30">
        <v>247</v>
      </c>
      <c r="G15" s="9">
        <v>53</v>
      </c>
      <c r="H15" s="37">
        <v>301</v>
      </c>
      <c r="I15" s="13">
        <f t="shared" si="0"/>
        <v>1</v>
      </c>
      <c r="J15" s="8">
        <f t="shared" si="1"/>
        <v>1</v>
      </c>
      <c r="K15" s="40">
        <f t="shared" si="2"/>
        <v>2</v>
      </c>
      <c r="L15" s="14">
        <f t="shared" si="3"/>
        <v>12.34</v>
      </c>
      <c r="M15" s="13">
        <f t="shared" si="4"/>
        <v>7.1</v>
      </c>
      <c r="N15" s="8">
        <f t="shared" si="5"/>
        <v>2.82</v>
      </c>
      <c r="O15" s="40">
        <f t="shared" si="6"/>
        <v>9.92</v>
      </c>
    </row>
    <row r="16" spans="1:15" ht="17.25" customHeight="1">
      <c r="A16" s="11">
        <v>5</v>
      </c>
      <c r="B16" s="39" t="s">
        <v>125</v>
      </c>
      <c r="C16" s="11">
        <v>239</v>
      </c>
      <c r="D16" s="9">
        <v>101</v>
      </c>
      <c r="E16" s="40">
        <f t="shared" si="7"/>
        <v>340</v>
      </c>
      <c r="F16" s="30">
        <v>256</v>
      </c>
      <c r="G16" s="9">
        <v>110</v>
      </c>
      <c r="H16" s="37">
        <v>366</v>
      </c>
      <c r="I16" s="13">
        <f t="shared" si="0"/>
        <v>17</v>
      </c>
      <c r="J16" s="8">
        <f t="shared" si="1"/>
        <v>9</v>
      </c>
      <c r="K16" s="40">
        <f t="shared" si="2"/>
        <v>26</v>
      </c>
      <c r="L16" s="14">
        <f t="shared" si="3"/>
        <v>160.42</v>
      </c>
      <c r="M16" s="13">
        <f t="shared" si="4"/>
        <v>120.69999999999999</v>
      </c>
      <c r="N16" s="8">
        <f t="shared" si="5"/>
        <v>25.38</v>
      </c>
      <c r="O16" s="40">
        <f t="shared" si="6"/>
        <v>146.07999999999998</v>
      </c>
    </row>
    <row r="17" spans="1:15" ht="17.25" customHeight="1">
      <c r="A17" s="11">
        <v>6</v>
      </c>
      <c r="B17" s="39" t="s">
        <v>9</v>
      </c>
      <c r="C17" s="11">
        <v>3851</v>
      </c>
      <c r="D17" s="9">
        <v>2278</v>
      </c>
      <c r="E17" s="40">
        <f t="shared" si="7"/>
        <v>6129</v>
      </c>
      <c r="F17" s="30">
        <v>3851</v>
      </c>
      <c r="G17" s="9">
        <v>2278</v>
      </c>
      <c r="H17" s="37">
        <v>6130</v>
      </c>
      <c r="I17" s="13">
        <f t="shared" si="0"/>
        <v>0</v>
      </c>
      <c r="J17" s="8">
        <f t="shared" si="1"/>
        <v>0</v>
      </c>
      <c r="K17" s="40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0">
        <f t="shared" si="6"/>
        <v>0</v>
      </c>
    </row>
    <row r="18" spans="1:15" ht="17.25" customHeight="1">
      <c r="A18" s="11">
        <v>7</v>
      </c>
      <c r="B18" s="39" t="s">
        <v>10</v>
      </c>
      <c r="C18" s="11">
        <v>915</v>
      </c>
      <c r="D18" s="9">
        <v>491</v>
      </c>
      <c r="E18" s="40">
        <f t="shared" si="7"/>
        <v>1406</v>
      </c>
      <c r="F18" s="30">
        <v>940</v>
      </c>
      <c r="G18" s="9">
        <v>491</v>
      </c>
      <c r="H18" s="37">
        <v>1432</v>
      </c>
      <c r="I18" s="13">
        <f t="shared" si="0"/>
        <v>25</v>
      </c>
      <c r="J18" s="8">
        <f t="shared" si="1"/>
        <v>0</v>
      </c>
      <c r="K18" s="40">
        <f t="shared" si="2"/>
        <v>25</v>
      </c>
      <c r="L18" s="14">
        <f t="shared" si="3"/>
        <v>154.25</v>
      </c>
      <c r="M18" s="13">
        <f t="shared" si="4"/>
        <v>177.5</v>
      </c>
      <c r="N18" s="8">
        <f t="shared" si="5"/>
        <v>0</v>
      </c>
      <c r="O18" s="40">
        <f t="shared" si="6"/>
        <v>177.5</v>
      </c>
    </row>
    <row r="19" spans="1:15" ht="17.25" customHeight="1">
      <c r="A19" s="11">
        <v>8</v>
      </c>
      <c r="B19" s="39" t="s">
        <v>11</v>
      </c>
      <c r="C19" s="11">
        <v>2820</v>
      </c>
      <c r="D19" s="9">
        <v>1235</v>
      </c>
      <c r="E19" s="40">
        <f t="shared" si="7"/>
        <v>4055</v>
      </c>
      <c r="F19" s="30">
        <v>2821</v>
      </c>
      <c r="G19" s="9">
        <v>1235</v>
      </c>
      <c r="H19" s="37">
        <v>4057</v>
      </c>
      <c r="I19" s="13">
        <f t="shared" si="0"/>
        <v>1</v>
      </c>
      <c r="J19" s="8">
        <f t="shared" si="1"/>
        <v>0</v>
      </c>
      <c r="K19" s="40">
        <f t="shared" si="2"/>
        <v>1</v>
      </c>
      <c r="L19" s="14">
        <f t="shared" si="3"/>
        <v>6.17</v>
      </c>
      <c r="M19" s="13">
        <f t="shared" si="4"/>
        <v>7.1</v>
      </c>
      <c r="N19" s="8">
        <f t="shared" si="5"/>
        <v>0</v>
      </c>
      <c r="O19" s="40">
        <f t="shared" si="6"/>
        <v>7.1</v>
      </c>
    </row>
    <row r="20" spans="1:15" ht="17.25" customHeight="1">
      <c r="A20" s="11">
        <v>9</v>
      </c>
      <c r="B20" s="39" t="s">
        <v>12</v>
      </c>
      <c r="C20" s="11">
        <v>73</v>
      </c>
      <c r="D20" s="9">
        <v>2</v>
      </c>
      <c r="E20" s="40">
        <f t="shared" si="7"/>
        <v>75</v>
      </c>
      <c r="F20" s="30">
        <v>83</v>
      </c>
      <c r="G20" s="9">
        <v>2</v>
      </c>
      <c r="H20" s="37">
        <v>85</v>
      </c>
      <c r="I20" s="13">
        <f t="shared" si="0"/>
        <v>10</v>
      </c>
      <c r="J20" s="8">
        <f t="shared" si="1"/>
        <v>0</v>
      </c>
      <c r="K20" s="40">
        <f t="shared" si="2"/>
        <v>10</v>
      </c>
      <c r="L20" s="14">
        <f t="shared" si="3"/>
        <v>61.7</v>
      </c>
      <c r="M20" s="13">
        <f t="shared" si="4"/>
        <v>71</v>
      </c>
      <c r="N20" s="8">
        <f t="shared" si="5"/>
        <v>0</v>
      </c>
      <c r="O20" s="40">
        <f t="shared" si="6"/>
        <v>71</v>
      </c>
    </row>
    <row r="21" spans="1:15" ht="17.25" customHeight="1">
      <c r="A21" s="11">
        <v>10</v>
      </c>
      <c r="B21" s="39" t="s">
        <v>13</v>
      </c>
      <c r="C21" s="11">
        <v>425</v>
      </c>
      <c r="D21" s="9">
        <v>0</v>
      </c>
      <c r="E21" s="40">
        <f t="shared" si="7"/>
        <v>425</v>
      </c>
      <c r="F21" s="30">
        <v>455</v>
      </c>
      <c r="G21" s="9">
        <v>0</v>
      </c>
      <c r="H21" s="37">
        <v>455</v>
      </c>
      <c r="I21" s="13">
        <f t="shared" si="0"/>
        <v>30</v>
      </c>
      <c r="J21" s="8">
        <f t="shared" si="1"/>
        <v>0</v>
      </c>
      <c r="K21" s="40">
        <f t="shared" si="2"/>
        <v>30</v>
      </c>
      <c r="L21" s="14">
        <f t="shared" si="3"/>
        <v>185.1</v>
      </c>
      <c r="M21" s="13">
        <f t="shared" si="4"/>
        <v>213</v>
      </c>
      <c r="N21" s="8">
        <f t="shared" si="5"/>
        <v>0</v>
      </c>
      <c r="O21" s="40">
        <f t="shared" si="6"/>
        <v>213</v>
      </c>
    </row>
    <row r="22" spans="1:15" ht="17.25" customHeight="1">
      <c r="A22" s="11">
        <v>11</v>
      </c>
      <c r="B22" s="39" t="s">
        <v>14</v>
      </c>
      <c r="C22" s="11">
        <v>108</v>
      </c>
      <c r="D22" s="9">
        <v>31</v>
      </c>
      <c r="E22" s="40">
        <f t="shared" si="7"/>
        <v>139</v>
      </c>
      <c r="F22" s="30">
        <v>109</v>
      </c>
      <c r="G22" s="9">
        <v>31</v>
      </c>
      <c r="H22" s="37">
        <v>141</v>
      </c>
      <c r="I22" s="13">
        <f t="shared" si="0"/>
        <v>1</v>
      </c>
      <c r="J22" s="8">
        <f t="shared" si="1"/>
        <v>0</v>
      </c>
      <c r="K22" s="40">
        <f t="shared" si="2"/>
        <v>1</v>
      </c>
      <c r="L22" s="14">
        <f t="shared" si="3"/>
        <v>6.17</v>
      </c>
      <c r="M22" s="13">
        <f t="shared" si="4"/>
        <v>7.1</v>
      </c>
      <c r="N22" s="8">
        <f t="shared" si="5"/>
        <v>0</v>
      </c>
      <c r="O22" s="40">
        <f t="shared" si="6"/>
        <v>7.1</v>
      </c>
    </row>
    <row r="23" spans="1:15" ht="17.25" customHeight="1">
      <c r="A23" s="11">
        <v>12</v>
      </c>
      <c r="B23" s="39" t="s">
        <v>15</v>
      </c>
      <c r="C23" s="11">
        <v>1385</v>
      </c>
      <c r="D23" s="9">
        <v>571</v>
      </c>
      <c r="E23" s="40">
        <f t="shared" si="7"/>
        <v>1956</v>
      </c>
      <c r="F23" s="30">
        <f>H23-G23</f>
        <v>1386</v>
      </c>
      <c r="G23" s="9">
        <v>571</v>
      </c>
      <c r="H23" s="37">
        <v>1957</v>
      </c>
      <c r="I23" s="13">
        <f t="shared" si="0"/>
        <v>1</v>
      </c>
      <c r="J23" s="8">
        <f t="shared" si="1"/>
        <v>0</v>
      </c>
      <c r="K23" s="40">
        <f t="shared" si="2"/>
        <v>1</v>
      </c>
      <c r="L23" s="14">
        <f t="shared" si="3"/>
        <v>6.17</v>
      </c>
      <c r="M23" s="13">
        <f t="shared" si="4"/>
        <v>7.1</v>
      </c>
      <c r="N23" s="8">
        <f t="shared" si="5"/>
        <v>0</v>
      </c>
      <c r="O23" s="40">
        <f t="shared" si="6"/>
        <v>7.1</v>
      </c>
    </row>
    <row r="24" spans="1:15" ht="17.25" customHeight="1">
      <c r="A24" s="11">
        <v>13</v>
      </c>
      <c r="B24" s="39" t="s">
        <v>16</v>
      </c>
      <c r="C24" s="11">
        <v>5936</v>
      </c>
      <c r="D24" s="9">
        <v>2320</v>
      </c>
      <c r="E24" s="40">
        <f t="shared" si="7"/>
        <v>8256</v>
      </c>
      <c r="F24" s="30">
        <v>5937</v>
      </c>
      <c r="G24" s="9">
        <v>2320</v>
      </c>
      <c r="H24" s="37">
        <v>8257</v>
      </c>
      <c r="I24" s="13">
        <f t="shared" si="0"/>
        <v>1</v>
      </c>
      <c r="J24" s="8">
        <f t="shared" si="1"/>
        <v>0</v>
      </c>
      <c r="K24" s="40">
        <f t="shared" si="2"/>
        <v>1</v>
      </c>
      <c r="L24" s="14">
        <f t="shared" si="3"/>
        <v>6.17</v>
      </c>
      <c r="M24" s="13">
        <f t="shared" si="4"/>
        <v>7.1</v>
      </c>
      <c r="N24" s="8">
        <f t="shared" si="5"/>
        <v>0</v>
      </c>
      <c r="O24" s="40">
        <f t="shared" si="6"/>
        <v>7.1</v>
      </c>
    </row>
    <row r="25" spans="1:15" ht="17.25" customHeight="1">
      <c r="A25" s="11">
        <v>14</v>
      </c>
      <c r="B25" s="39" t="s">
        <v>17</v>
      </c>
      <c r="C25" s="11">
        <v>672</v>
      </c>
      <c r="D25" s="9">
        <v>174</v>
      </c>
      <c r="E25" s="40">
        <f t="shared" si="7"/>
        <v>846</v>
      </c>
      <c r="F25" s="30">
        <v>672</v>
      </c>
      <c r="G25" s="9">
        <v>174</v>
      </c>
      <c r="H25" s="37">
        <v>846</v>
      </c>
      <c r="I25" s="13">
        <f t="shared" si="0"/>
        <v>0</v>
      </c>
      <c r="J25" s="8">
        <f t="shared" si="1"/>
        <v>0</v>
      </c>
      <c r="K25" s="40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0">
        <f t="shared" si="6"/>
        <v>0</v>
      </c>
    </row>
    <row r="26" spans="1:15" ht="17.25" customHeight="1">
      <c r="A26" s="11">
        <v>15</v>
      </c>
      <c r="B26" s="39" t="s">
        <v>18</v>
      </c>
      <c r="C26" s="11">
        <v>290</v>
      </c>
      <c r="D26" s="9">
        <v>109</v>
      </c>
      <c r="E26" s="40">
        <f t="shared" si="7"/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40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0">
        <f t="shared" si="6"/>
        <v>0</v>
      </c>
    </row>
    <row r="27" spans="1:15" ht="17.25" customHeight="1">
      <c r="A27" s="11">
        <v>16</v>
      </c>
      <c r="B27" s="39" t="s">
        <v>19</v>
      </c>
      <c r="C27" s="11">
        <v>6</v>
      </c>
      <c r="D27" s="9">
        <v>0</v>
      </c>
      <c r="E27" s="40">
        <f t="shared" si="7"/>
        <v>6</v>
      </c>
      <c r="F27" s="30">
        <f>H27-G27</f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541</v>
      </c>
      <c r="D28" s="9">
        <v>54</v>
      </c>
      <c r="E28" s="40">
        <f t="shared" si="7"/>
        <v>595</v>
      </c>
      <c r="F28" s="30">
        <v>545</v>
      </c>
      <c r="G28" s="9">
        <v>54</v>
      </c>
      <c r="H28" s="37">
        <v>599</v>
      </c>
      <c r="I28" s="13">
        <f t="shared" si="0"/>
        <v>4</v>
      </c>
      <c r="J28" s="8">
        <f t="shared" si="1"/>
        <v>0</v>
      </c>
      <c r="K28" s="40">
        <f t="shared" si="2"/>
        <v>4</v>
      </c>
      <c r="L28" s="14">
        <f t="shared" si="3"/>
        <v>24.68</v>
      </c>
      <c r="M28" s="13">
        <f t="shared" si="4"/>
        <v>28.4</v>
      </c>
      <c r="N28" s="8">
        <f t="shared" si="5"/>
        <v>0</v>
      </c>
      <c r="O28" s="40">
        <f t="shared" si="6"/>
        <v>28.4</v>
      </c>
    </row>
    <row r="29" spans="1:15" ht="17.25" customHeight="1">
      <c r="A29" s="11">
        <v>18</v>
      </c>
      <c r="B29" s="39" t="s">
        <v>21</v>
      </c>
      <c r="C29" s="11">
        <v>193</v>
      </c>
      <c r="D29" s="9">
        <v>107</v>
      </c>
      <c r="E29" s="40">
        <f t="shared" si="7"/>
        <v>300</v>
      </c>
      <c r="F29" s="30">
        <v>198</v>
      </c>
      <c r="G29" s="9">
        <v>109</v>
      </c>
      <c r="H29" s="37">
        <v>308</v>
      </c>
      <c r="I29" s="13">
        <f t="shared" si="0"/>
        <v>5</v>
      </c>
      <c r="J29" s="8">
        <f t="shared" si="1"/>
        <v>2</v>
      </c>
      <c r="K29" s="40">
        <f t="shared" si="2"/>
        <v>7</v>
      </c>
      <c r="L29" s="14">
        <f t="shared" si="3"/>
        <v>43.19</v>
      </c>
      <c r="M29" s="13">
        <f t="shared" si="4"/>
        <v>35.5</v>
      </c>
      <c r="N29" s="8">
        <f t="shared" si="5"/>
        <v>5.64</v>
      </c>
      <c r="O29" s="40">
        <f t="shared" si="6"/>
        <v>41.14</v>
      </c>
    </row>
    <row r="30" spans="1:15" ht="17.25" customHeight="1">
      <c r="A30" s="11">
        <v>19</v>
      </c>
      <c r="B30" s="39" t="s">
        <v>22</v>
      </c>
      <c r="C30" s="11">
        <v>1457</v>
      </c>
      <c r="D30" s="9">
        <v>540</v>
      </c>
      <c r="E30" s="40">
        <f t="shared" si="7"/>
        <v>1997</v>
      </c>
      <c r="F30" s="30">
        <v>1472</v>
      </c>
      <c r="G30" s="9">
        <v>546</v>
      </c>
      <c r="H30" s="37">
        <v>2018</v>
      </c>
      <c r="I30" s="13">
        <f t="shared" si="0"/>
        <v>15</v>
      </c>
      <c r="J30" s="8">
        <f t="shared" si="1"/>
        <v>6</v>
      </c>
      <c r="K30" s="40">
        <f t="shared" si="2"/>
        <v>21</v>
      </c>
      <c r="L30" s="14">
        <f t="shared" si="3"/>
        <v>129.57</v>
      </c>
      <c r="M30" s="13">
        <f t="shared" si="4"/>
        <v>106.5</v>
      </c>
      <c r="N30" s="8">
        <f t="shared" si="5"/>
        <v>16.919999999999998</v>
      </c>
      <c r="O30" s="40">
        <f t="shared" si="6"/>
        <v>123.42</v>
      </c>
    </row>
    <row r="31" spans="1:15" ht="17.25" customHeight="1">
      <c r="A31" s="11">
        <v>20</v>
      </c>
      <c r="B31" s="39" t="s">
        <v>23</v>
      </c>
      <c r="C31" s="11">
        <v>506</v>
      </c>
      <c r="D31" s="9">
        <v>118</v>
      </c>
      <c r="E31" s="40">
        <f t="shared" si="7"/>
        <v>624</v>
      </c>
      <c r="F31" s="30">
        <v>519</v>
      </c>
      <c r="G31" s="9">
        <v>121</v>
      </c>
      <c r="H31" s="37">
        <v>640</v>
      </c>
      <c r="I31" s="13">
        <f t="shared" si="0"/>
        <v>13</v>
      </c>
      <c r="J31" s="8">
        <f t="shared" si="1"/>
        <v>3</v>
      </c>
      <c r="K31" s="40">
        <f t="shared" si="2"/>
        <v>16</v>
      </c>
      <c r="L31" s="14">
        <f t="shared" si="3"/>
        <v>98.72</v>
      </c>
      <c r="M31" s="13">
        <f t="shared" si="4"/>
        <v>92.3</v>
      </c>
      <c r="N31" s="8">
        <f t="shared" si="5"/>
        <v>8.459999999999999</v>
      </c>
      <c r="O31" s="40">
        <f t="shared" si="6"/>
        <v>100.75999999999999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2778</v>
      </c>
      <c r="D33" s="9">
        <v>972</v>
      </c>
      <c r="E33" s="40">
        <f t="shared" si="7"/>
        <v>3750</v>
      </c>
      <c r="F33" s="30">
        <v>2781</v>
      </c>
      <c r="G33" s="9">
        <v>972</v>
      </c>
      <c r="H33" s="37">
        <v>3754</v>
      </c>
      <c r="I33" s="13">
        <f t="shared" si="0"/>
        <v>3</v>
      </c>
      <c r="J33" s="8">
        <f t="shared" si="1"/>
        <v>0</v>
      </c>
      <c r="K33" s="40">
        <f t="shared" si="2"/>
        <v>3</v>
      </c>
      <c r="L33" s="14">
        <f t="shared" si="3"/>
        <v>18.509999999999998</v>
      </c>
      <c r="M33" s="13">
        <f t="shared" si="4"/>
        <v>21.299999999999997</v>
      </c>
      <c r="N33" s="8">
        <f t="shared" si="5"/>
        <v>0</v>
      </c>
      <c r="O33" s="40">
        <f t="shared" si="6"/>
        <v>21.299999999999997</v>
      </c>
    </row>
    <row r="34" spans="1:15" ht="17.25" customHeight="1">
      <c r="A34" s="11">
        <v>23</v>
      </c>
      <c r="B34" s="39" t="s">
        <v>26</v>
      </c>
      <c r="C34" s="11">
        <v>3459</v>
      </c>
      <c r="D34" s="9">
        <v>2617</v>
      </c>
      <c r="E34" s="40">
        <f t="shared" si="7"/>
        <v>6076</v>
      </c>
      <c r="F34" s="30">
        <v>3459</v>
      </c>
      <c r="G34" s="9">
        <v>2617</v>
      </c>
      <c r="H34" s="37">
        <v>6076</v>
      </c>
      <c r="I34" s="13">
        <f t="shared" si="0"/>
        <v>0</v>
      </c>
      <c r="J34" s="8">
        <f t="shared" si="1"/>
        <v>0</v>
      </c>
      <c r="K34" s="40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0">
        <f t="shared" si="6"/>
        <v>0</v>
      </c>
    </row>
    <row r="35" spans="1:15" ht="17.25" customHeight="1">
      <c r="A35" s="11">
        <v>24</v>
      </c>
      <c r="B35" s="39" t="s">
        <v>27</v>
      </c>
      <c r="C35" s="11">
        <v>1522</v>
      </c>
      <c r="D35" s="9">
        <v>249</v>
      </c>
      <c r="E35" s="40">
        <f t="shared" si="7"/>
        <v>1771</v>
      </c>
      <c r="F35" s="30">
        <v>1522</v>
      </c>
      <c r="G35" s="9">
        <v>249</v>
      </c>
      <c r="H35" s="37">
        <v>1771</v>
      </c>
      <c r="I35" s="13">
        <f t="shared" si="0"/>
        <v>0</v>
      </c>
      <c r="J35" s="8">
        <f t="shared" si="1"/>
        <v>0</v>
      </c>
      <c r="K35" s="40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40">
        <f t="shared" si="6"/>
        <v>0</v>
      </c>
    </row>
    <row r="36" spans="1:15" ht="17.25" customHeight="1">
      <c r="A36" s="11">
        <v>25</v>
      </c>
      <c r="B36" s="39" t="s">
        <v>28</v>
      </c>
      <c r="C36" s="11">
        <v>2350</v>
      </c>
      <c r="D36" s="9">
        <v>1622</v>
      </c>
      <c r="E36" s="40">
        <f t="shared" si="7"/>
        <v>3972</v>
      </c>
      <c r="F36" s="30">
        <v>2427</v>
      </c>
      <c r="G36" s="9">
        <v>1665</v>
      </c>
      <c r="H36" s="37">
        <v>4092</v>
      </c>
      <c r="I36" s="13">
        <f t="shared" si="0"/>
        <v>77</v>
      </c>
      <c r="J36" s="8">
        <f t="shared" si="1"/>
        <v>43</v>
      </c>
      <c r="K36" s="40">
        <f t="shared" si="2"/>
        <v>120</v>
      </c>
      <c r="L36" s="14">
        <f t="shared" si="3"/>
        <v>740.4</v>
      </c>
      <c r="M36" s="13">
        <f t="shared" si="4"/>
        <v>546.6999999999999</v>
      </c>
      <c r="N36" s="8">
        <f t="shared" si="5"/>
        <v>121.25999999999999</v>
      </c>
      <c r="O36" s="40">
        <f t="shared" si="6"/>
        <v>667.9599999999999</v>
      </c>
    </row>
    <row r="37" spans="1:15" ht="17.25" customHeight="1">
      <c r="A37" s="11">
        <v>26</v>
      </c>
      <c r="B37" s="39" t="s">
        <v>29</v>
      </c>
      <c r="C37" s="11">
        <v>1677</v>
      </c>
      <c r="D37" s="9">
        <v>454</v>
      </c>
      <c r="E37" s="40">
        <f t="shared" si="7"/>
        <v>2131</v>
      </c>
      <c r="F37" s="30">
        <v>1686</v>
      </c>
      <c r="G37" s="9">
        <v>454</v>
      </c>
      <c r="H37" s="37">
        <v>2141</v>
      </c>
      <c r="I37" s="13">
        <f t="shared" si="0"/>
        <v>9</v>
      </c>
      <c r="J37" s="8">
        <f t="shared" si="1"/>
        <v>0</v>
      </c>
      <c r="K37" s="40">
        <f t="shared" si="2"/>
        <v>9</v>
      </c>
      <c r="L37" s="14">
        <f t="shared" si="3"/>
        <v>55.53</v>
      </c>
      <c r="M37" s="13">
        <f t="shared" si="4"/>
        <v>63.9</v>
      </c>
      <c r="N37" s="8">
        <f t="shared" si="5"/>
        <v>0</v>
      </c>
      <c r="O37" s="40">
        <f t="shared" si="6"/>
        <v>63.9</v>
      </c>
    </row>
    <row r="38" spans="1:15" ht="17.25" customHeight="1">
      <c r="A38" s="11">
        <v>27</v>
      </c>
      <c r="B38" s="39" t="s">
        <v>30</v>
      </c>
      <c r="C38" s="11">
        <v>472</v>
      </c>
      <c r="D38" s="9">
        <v>79</v>
      </c>
      <c r="E38" s="40">
        <f t="shared" si="7"/>
        <v>551</v>
      </c>
      <c r="F38" s="30">
        <v>481</v>
      </c>
      <c r="G38" s="9">
        <v>80</v>
      </c>
      <c r="H38" s="37">
        <v>561</v>
      </c>
      <c r="I38" s="13">
        <f t="shared" si="0"/>
        <v>9</v>
      </c>
      <c r="J38" s="8">
        <f t="shared" si="1"/>
        <v>1</v>
      </c>
      <c r="K38" s="40">
        <f t="shared" si="2"/>
        <v>10</v>
      </c>
      <c r="L38" s="14">
        <f t="shared" si="3"/>
        <v>61.7</v>
      </c>
      <c r="M38" s="13">
        <f t="shared" si="4"/>
        <v>63.9</v>
      </c>
      <c r="N38" s="8">
        <f t="shared" si="5"/>
        <v>2.82</v>
      </c>
      <c r="O38" s="40">
        <f t="shared" si="6"/>
        <v>66.72</v>
      </c>
    </row>
    <row r="39" spans="1:15" ht="17.25" customHeight="1">
      <c r="A39" s="11">
        <v>28</v>
      </c>
      <c r="B39" s="39" t="s">
        <v>31</v>
      </c>
      <c r="C39" s="11">
        <v>564</v>
      </c>
      <c r="D39" s="9">
        <v>176</v>
      </c>
      <c r="E39" s="40">
        <f t="shared" si="7"/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2594</v>
      </c>
      <c r="D40" s="9">
        <v>1395</v>
      </c>
      <c r="E40" s="40">
        <f t="shared" si="7"/>
        <v>3989</v>
      </c>
      <c r="F40" s="30">
        <f>H40-G40</f>
        <v>2721</v>
      </c>
      <c r="G40" s="9">
        <v>1409</v>
      </c>
      <c r="H40" s="37">
        <v>4130</v>
      </c>
      <c r="I40" s="13">
        <f t="shared" si="0"/>
        <v>127</v>
      </c>
      <c r="J40" s="8">
        <f t="shared" si="1"/>
        <v>14</v>
      </c>
      <c r="K40" s="40">
        <f t="shared" si="2"/>
        <v>141</v>
      </c>
      <c r="L40" s="14">
        <f t="shared" si="3"/>
        <v>869.97</v>
      </c>
      <c r="M40" s="13">
        <f t="shared" si="4"/>
        <v>901.6999999999999</v>
      </c>
      <c r="N40" s="8">
        <f t="shared" si="5"/>
        <v>39.48</v>
      </c>
      <c r="O40" s="40">
        <f t="shared" si="6"/>
        <v>941.18</v>
      </c>
    </row>
    <row r="41" spans="1:15" ht="17.25" customHeight="1">
      <c r="A41" s="11">
        <v>30</v>
      </c>
      <c r="B41" s="39" t="s">
        <v>33</v>
      </c>
      <c r="C41" s="11">
        <v>1661</v>
      </c>
      <c r="D41" s="9">
        <v>464</v>
      </c>
      <c r="E41" s="40">
        <f t="shared" si="7"/>
        <v>2125</v>
      </c>
      <c r="F41" s="30">
        <v>1694</v>
      </c>
      <c r="G41" s="9">
        <v>473</v>
      </c>
      <c r="H41" s="37">
        <v>2167</v>
      </c>
      <c r="I41" s="13">
        <f t="shared" si="0"/>
        <v>33</v>
      </c>
      <c r="J41" s="8">
        <f t="shared" si="1"/>
        <v>9</v>
      </c>
      <c r="K41" s="40">
        <f t="shared" si="2"/>
        <v>42</v>
      </c>
      <c r="L41" s="14">
        <f t="shared" si="3"/>
        <v>259.14</v>
      </c>
      <c r="M41" s="13">
        <f t="shared" si="4"/>
        <v>234.29999999999998</v>
      </c>
      <c r="N41" s="8">
        <f t="shared" si="5"/>
        <v>25.38</v>
      </c>
      <c r="O41" s="40">
        <f t="shared" si="6"/>
        <v>259.68</v>
      </c>
    </row>
    <row r="42" spans="1:15" ht="17.25" customHeight="1">
      <c r="A42" s="11">
        <v>31</v>
      </c>
      <c r="B42" s="39" t="s">
        <v>34</v>
      </c>
      <c r="C42" s="11">
        <v>34</v>
      </c>
      <c r="D42" s="9">
        <v>22</v>
      </c>
      <c r="E42" s="40">
        <f t="shared" si="7"/>
        <v>56</v>
      </c>
      <c r="F42" s="30">
        <v>36</v>
      </c>
      <c r="G42" s="9">
        <v>23</v>
      </c>
      <c r="H42" s="37">
        <v>59</v>
      </c>
      <c r="I42" s="13">
        <f t="shared" si="0"/>
        <v>2</v>
      </c>
      <c r="J42" s="8">
        <f t="shared" si="1"/>
        <v>1</v>
      </c>
      <c r="K42" s="40">
        <f t="shared" si="2"/>
        <v>3</v>
      </c>
      <c r="L42" s="14">
        <f t="shared" si="3"/>
        <v>18.509999999999998</v>
      </c>
      <c r="M42" s="13">
        <f t="shared" si="4"/>
        <v>14.2</v>
      </c>
      <c r="N42" s="8">
        <f t="shared" si="5"/>
        <v>2.82</v>
      </c>
      <c r="O42" s="40">
        <f t="shared" si="6"/>
        <v>17.02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5</v>
      </c>
      <c r="E43" s="40">
        <f t="shared" si="7"/>
        <v>17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2028</v>
      </c>
      <c r="D44" s="9">
        <v>574</v>
      </c>
      <c r="E44" s="40">
        <f t="shared" si="7"/>
        <v>2602</v>
      </c>
      <c r="F44" s="30">
        <v>2047</v>
      </c>
      <c r="G44" s="9">
        <v>574</v>
      </c>
      <c r="H44" s="37">
        <f>F44+G44</f>
        <v>2621</v>
      </c>
      <c r="I44" s="13">
        <f t="shared" si="0"/>
        <v>19</v>
      </c>
      <c r="J44" s="8">
        <f t="shared" si="1"/>
        <v>0</v>
      </c>
      <c r="K44" s="40">
        <f t="shared" si="2"/>
        <v>19</v>
      </c>
      <c r="L44" s="14">
        <f t="shared" si="3"/>
        <v>117.23</v>
      </c>
      <c r="M44" s="13">
        <f t="shared" si="4"/>
        <v>134.9</v>
      </c>
      <c r="N44" s="8">
        <f t="shared" si="5"/>
        <v>0</v>
      </c>
      <c r="O44" s="40">
        <f t="shared" si="6"/>
        <v>134.9</v>
      </c>
    </row>
    <row r="45" spans="1:15" ht="17.25" customHeight="1">
      <c r="A45" s="11">
        <v>34</v>
      </c>
      <c r="B45" s="39" t="s">
        <v>37</v>
      </c>
      <c r="C45" s="11">
        <v>1374</v>
      </c>
      <c r="D45" s="9">
        <v>208</v>
      </c>
      <c r="E45" s="40">
        <f t="shared" si="7"/>
        <v>1582</v>
      </c>
      <c r="F45" s="30">
        <f>H45-G45</f>
        <v>1411</v>
      </c>
      <c r="G45" s="9">
        <v>216</v>
      </c>
      <c r="H45" s="37">
        <v>1627</v>
      </c>
      <c r="I45" s="13">
        <f t="shared" si="0"/>
        <v>37</v>
      </c>
      <c r="J45" s="8">
        <f t="shared" si="1"/>
        <v>8</v>
      </c>
      <c r="K45" s="40">
        <f t="shared" si="2"/>
        <v>45</v>
      </c>
      <c r="L45" s="14">
        <f t="shared" si="3"/>
        <v>277.65</v>
      </c>
      <c r="M45" s="13">
        <f t="shared" si="4"/>
        <v>262.7</v>
      </c>
      <c r="N45" s="8">
        <f t="shared" si="5"/>
        <v>22.56</v>
      </c>
      <c r="O45" s="40">
        <f t="shared" si="6"/>
        <v>285.26</v>
      </c>
    </row>
    <row r="46" spans="1:15" ht="17.25" customHeight="1">
      <c r="A46" s="11">
        <v>35</v>
      </c>
      <c r="B46" s="39" t="s">
        <v>38</v>
      </c>
      <c r="C46" s="11">
        <v>804</v>
      </c>
      <c r="D46" s="9">
        <v>98</v>
      </c>
      <c r="E46" s="40">
        <f t="shared" si="7"/>
        <v>902</v>
      </c>
      <c r="F46" s="30">
        <v>805</v>
      </c>
      <c r="G46" s="9">
        <f>H46-F46</f>
        <v>98</v>
      </c>
      <c r="H46" s="37">
        <v>903</v>
      </c>
      <c r="I46" s="13">
        <f t="shared" si="0"/>
        <v>1</v>
      </c>
      <c r="J46" s="8">
        <f t="shared" si="1"/>
        <v>0</v>
      </c>
      <c r="K46" s="40">
        <f t="shared" si="2"/>
        <v>1</v>
      </c>
      <c r="L46" s="14">
        <f t="shared" si="3"/>
        <v>6.17</v>
      </c>
      <c r="M46" s="13">
        <f t="shared" si="4"/>
        <v>7.1</v>
      </c>
      <c r="N46" s="8">
        <f t="shared" si="5"/>
        <v>0</v>
      </c>
      <c r="O46" s="40">
        <f t="shared" si="6"/>
        <v>7.1</v>
      </c>
    </row>
    <row r="47" spans="1:15" ht="17.25" customHeight="1">
      <c r="A47" s="11">
        <v>36</v>
      </c>
      <c r="B47" s="39" t="s">
        <v>39</v>
      </c>
      <c r="C47" s="11">
        <v>94</v>
      </c>
      <c r="D47" s="9">
        <v>41</v>
      </c>
      <c r="E47" s="40">
        <f t="shared" si="7"/>
        <v>135</v>
      </c>
      <c r="F47" s="30">
        <v>94</v>
      </c>
      <c r="G47" s="9">
        <v>41</v>
      </c>
      <c r="H47" s="37">
        <v>135</v>
      </c>
      <c r="I47" s="13">
        <f t="shared" si="0"/>
        <v>0</v>
      </c>
      <c r="J47" s="8">
        <f t="shared" si="1"/>
        <v>0</v>
      </c>
      <c r="K47" s="40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40">
        <f t="shared" si="6"/>
        <v>0</v>
      </c>
    </row>
    <row r="48" spans="1:15" ht="17.25" customHeight="1">
      <c r="A48" s="11">
        <v>37</v>
      </c>
      <c r="B48" s="39" t="s">
        <v>40</v>
      </c>
      <c r="C48" s="11">
        <v>1982</v>
      </c>
      <c r="D48" s="9">
        <v>491</v>
      </c>
      <c r="E48" s="40">
        <f t="shared" si="7"/>
        <v>2473</v>
      </c>
      <c r="F48" s="30">
        <f>H48-G48</f>
        <v>1988</v>
      </c>
      <c r="G48" s="9">
        <v>491</v>
      </c>
      <c r="H48" s="37">
        <v>2479</v>
      </c>
      <c r="I48" s="13">
        <f t="shared" si="0"/>
        <v>6</v>
      </c>
      <c r="J48" s="8">
        <f t="shared" si="1"/>
        <v>0</v>
      </c>
      <c r="K48" s="40">
        <f t="shared" si="2"/>
        <v>6</v>
      </c>
      <c r="L48" s="14">
        <f t="shared" si="3"/>
        <v>37.019999999999996</v>
      </c>
      <c r="M48" s="13">
        <f t="shared" si="4"/>
        <v>42.599999999999994</v>
      </c>
      <c r="N48" s="8">
        <f t="shared" si="5"/>
        <v>0</v>
      </c>
      <c r="O48" s="40">
        <f t="shared" si="6"/>
        <v>42.599999999999994</v>
      </c>
    </row>
    <row r="49" spans="1:15" ht="17.25" customHeight="1">
      <c r="A49" s="11">
        <v>38</v>
      </c>
      <c r="B49" s="39" t="s">
        <v>41</v>
      </c>
      <c r="C49" s="11">
        <v>592</v>
      </c>
      <c r="D49" s="9">
        <v>184</v>
      </c>
      <c r="E49" s="40">
        <f t="shared" si="7"/>
        <v>776</v>
      </c>
      <c r="F49" s="30">
        <f>H49-G49</f>
        <v>602</v>
      </c>
      <c r="G49" s="9">
        <v>185</v>
      </c>
      <c r="H49" s="37">
        <v>787</v>
      </c>
      <c r="I49" s="13">
        <f t="shared" si="0"/>
        <v>10</v>
      </c>
      <c r="J49" s="8">
        <f t="shared" si="1"/>
        <v>1</v>
      </c>
      <c r="K49" s="40">
        <f t="shared" si="2"/>
        <v>11</v>
      </c>
      <c r="L49" s="14">
        <f t="shared" si="3"/>
        <v>67.87</v>
      </c>
      <c r="M49" s="13">
        <f t="shared" si="4"/>
        <v>71</v>
      </c>
      <c r="N49" s="8">
        <f t="shared" si="5"/>
        <v>2.82</v>
      </c>
      <c r="O49" s="40">
        <f t="shared" si="6"/>
        <v>73.82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4</v>
      </c>
      <c r="E50" s="40">
        <f t="shared" si="7"/>
        <v>13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1833</v>
      </c>
      <c r="D51" s="9">
        <v>996</v>
      </c>
      <c r="E51" s="40">
        <f t="shared" si="7"/>
        <v>2829</v>
      </c>
      <c r="F51" s="30">
        <v>2143</v>
      </c>
      <c r="G51" s="9">
        <v>1188</v>
      </c>
      <c r="H51" s="37">
        <v>3332</v>
      </c>
      <c r="I51" s="13">
        <f t="shared" si="0"/>
        <v>310</v>
      </c>
      <c r="J51" s="8">
        <f t="shared" si="1"/>
        <v>192</v>
      </c>
      <c r="K51" s="40">
        <f t="shared" si="2"/>
        <v>502</v>
      </c>
      <c r="L51" s="14">
        <f t="shared" si="3"/>
        <v>3097.34</v>
      </c>
      <c r="M51" s="13">
        <f t="shared" si="4"/>
        <v>2201</v>
      </c>
      <c r="N51" s="8">
        <f t="shared" si="5"/>
        <v>541.4399999999999</v>
      </c>
      <c r="O51" s="40">
        <f t="shared" si="6"/>
        <v>2742.44</v>
      </c>
    </row>
    <row r="52" spans="1:15" ht="17.25" customHeight="1">
      <c r="A52" s="11">
        <v>41</v>
      </c>
      <c r="B52" s="39" t="s">
        <v>44</v>
      </c>
      <c r="C52" s="11">
        <v>1750</v>
      </c>
      <c r="D52" s="9">
        <v>640</v>
      </c>
      <c r="E52" s="40">
        <f t="shared" si="7"/>
        <v>2390</v>
      </c>
      <c r="F52" s="30">
        <v>1758</v>
      </c>
      <c r="G52" s="9">
        <v>640</v>
      </c>
      <c r="H52" s="37">
        <v>2397</v>
      </c>
      <c r="I52" s="13">
        <f t="shared" si="0"/>
        <v>8</v>
      </c>
      <c r="J52" s="8">
        <f t="shared" si="1"/>
        <v>0</v>
      </c>
      <c r="K52" s="40">
        <f t="shared" si="2"/>
        <v>8</v>
      </c>
      <c r="L52" s="14">
        <f t="shared" si="3"/>
        <v>49.36</v>
      </c>
      <c r="M52" s="13">
        <f t="shared" si="4"/>
        <v>56.8</v>
      </c>
      <c r="N52" s="8">
        <f t="shared" si="5"/>
        <v>0</v>
      </c>
      <c r="O52" s="40">
        <f t="shared" si="6"/>
        <v>56.8</v>
      </c>
    </row>
    <row r="53" spans="1:15" ht="17.25" customHeight="1">
      <c r="A53" s="11">
        <v>42</v>
      </c>
      <c r="B53" s="39" t="s">
        <v>45</v>
      </c>
      <c r="C53" s="11">
        <v>414</v>
      </c>
      <c r="D53" s="9">
        <v>29</v>
      </c>
      <c r="E53" s="40">
        <f t="shared" si="7"/>
        <v>443</v>
      </c>
      <c r="F53" s="30">
        <v>454</v>
      </c>
      <c r="G53" s="9">
        <v>29</v>
      </c>
      <c r="H53" s="37">
        <v>483</v>
      </c>
      <c r="I53" s="13">
        <f t="shared" si="0"/>
        <v>40</v>
      </c>
      <c r="J53" s="8">
        <f t="shared" si="1"/>
        <v>0</v>
      </c>
      <c r="K53" s="40">
        <f t="shared" si="2"/>
        <v>40</v>
      </c>
      <c r="L53" s="14">
        <f t="shared" si="3"/>
        <v>246.8</v>
      </c>
      <c r="M53" s="13">
        <f t="shared" si="4"/>
        <v>284</v>
      </c>
      <c r="N53" s="8">
        <f t="shared" si="5"/>
        <v>0</v>
      </c>
      <c r="O53" s="40">
        <f t="shared" si="6"/>
        <v>284</v>
      </c>
    </row>
    <row r="54" spans="1:15" ht="17.25" customHeight="1">
      <c r="A54" s="11">
        <v>43</v>
      </c>
      <c r="B54" s="39" t="s">
        <v>46</v>
      </c>
      <c r="C54" s="11">
        <v>2120</v>
      </c>
      <c r="D54" s="9">
        <v>898</v>
      </c>
      <c r="E54" s="40">
        <f t="shared" si="7"/>
        <v>3018</v>
      </c>
      <c r="F54" s="30">
        <v>2120</v>
      </c>
      <c r="G54" s="9">
        <v>898</v>
      </c>
      <c r="H54" s="37">
        <v>3018</v>
      </c>
      <c r="I54" s="13">
        <f t="shared" si="0"/>
        <v>0</v>
      </c>
      <c r="J54" s="8">
        <f t="shared" si="1"/>
        <v>0</v>
      </c>
      <c r="K54" s="40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40">
        <f t="shared" si="6"/>
        <v>0</v>
      </c>
    </row>
    <row r="55" spans="1:15" ht="17.25" customHeight="1">
      <c r="A55" s="11">
        <v>44</v>
      </c>
      <c r="B55" s="39" t="s">
        <v>47</v>
      </c>
      <c r="C55" s="11">
        <v>83</v>
      </c>
      <c r="D55" s="9">
        <v>16</v>
      </c>
      <c r="E55" s="40">
        <f t="shared" si="7"/>
        <v>99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40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0">
        <f t="shared" si="6"/>
        <v>0</v>
      </c>
    </row>
    <row r="56" spans="1:15" ht="17.25" customHeight="1">
      <c r="A56" s="11">
        <v>45</v>
      </c>
      <c r="B56" s="39" t="s">
        <v>48</v>
      </c>
      <c r="C56" s="11">
        <v>596</v>
      </c>
      <c r="D56" s="9">
        <v>139</v>
      </c>
      <c r="E56" s="40">
        <f t="shared" si="7"/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40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0">
        <f t="shared" si="6"/>
        <v>0</v>
      </c>
    </row>
    <row r="57" spans="1:15" ht="17.25" customHeight="1">
      <c r="A57" s="11">
        <v>46</v>
      </c>
      <c r="B57" s="39" t="s">
        <v>49</v>
      </c>
      <c r="C57" s="11">
        <v>1050</v>
      </c>
      <c r="D57" s="9">
        <v>155</v>
      </c>
      <c r="E57" s="40">
        <f t="shared" si="7"/>
        <v>1205</v>
      </c>
      <c r="F57" s="30">
        <v>1056</v>
      </c>
      <c r="G57" s="9">
        <v>155</v>
      </c>
      <c r="H57" s="37">
        <f>F57+G57</f>
        <v>1211</v>
      </c>
      <c r="I57" s="13">
        <f t="shared" si="0"/>
        <v>6</v>
      </c>
      <c r="J57" s="8">
        <f t="shared" si="1"/>
        <v>0</v>
      </c>
      <c r="K57" s="40">
        <f t="shared" si="2"/>
        <v>6</v>
      </c>
      <c r="L57" s="14">
        <f t="shared" si="3"/>
        <v>37.019999999999996</v>
      </c>
      <c r="M57" s="13">
        <f t="shared" si="4"/>
        <v>42.599999999999994</v>
      </c>
      <c r="N57" s="8">
        <f t="shared" si="5"/>
        <v>0</v>
      </c>
      <c r="O57" s="40">
        <f t="shared" si="6"/>
        <v>42.599999999999994</v>
      </c>
    </row>
    <row r="58" spans="1:15" ht="17.25" customHeight="1">
      <c r="A58" s="11">
        <v>47</v>
      </c>
      <c r="B58" s="39" t="s">
        <v>50</v>
      </c>
      <c r="C58" s="11">
        <v>2497</v>
      </c>
      <c r="D58" s="9">
        <v>1328</v>
      </c>
      <c r="E58" s="40">
        <f t="shared" si="7"/>
        <v>3825</v>
      </c>
      <c r="F58" s="30">
        <v>2513</v>
      </c>
      <c r="G58" s="9">
        <v>1341</v>
      </c>
      <c r="H58" s="37">
        <v>3854</v>
      </c>
      <c r="I58" s="13">
        <f t="shared" si="0"/>
        <v>16</v>
      </c>
      <c r="J58" s="8">
        <f t="shared" si="1"/>
        <v>13</v>
      </c>
      <c r="K58" s="40">
        <f t="shared" si="2"/>
        <v>29</v>
      </c>
      <c r="L58" s="14">
        <f t="shared" si="3"/>
        <v>178.93</v>
      </c>
      <c r="M58" s="13">
        <f t="shared" si="4"/>
        <v>113.6</v>
      </c>
      <c r="N58" s="8">
        <f t="shared" si="5"/>
        <v>36.66</v>
      </c>
      <c r="O58" s="40">
        <f t="shared" si="6"/>
        <v>150.26</v>
      </c>
    </row>
    <row r="59" spans="1:15" ht="17.25" customHeight="1">
      <c r="A59" s="11">
        <v>48</v>
      </c>
      <c r="B59" s="39" t="s">
        <v>51</v>
      </c>
      <c r="C59" s="11">
        <v>524</v>
      </c>
      <c r="D59" s="9">
        <v>94</v>
      </c>
      <c r="E59" s="40">
        <f t="shared" si="7"/>
        <v>618</v>
      </c>
      <c r="F59" s="30">
        <v>539</v>
      </c>
      <c r="G59" s="9">
        <v>100</v>
      </c>
      <c r="H59" s="37">
        <v>640</v>
      </c>
      <c r="I59" s="13">
        <f t="shared" si="0"/>
        <v>15</v>
      </c>
      <c r="J59" s="8">
        <f t="shared" si="1"/>
        <v>6</v>
      </c>
      <c r="K59" s="40">
        <f t="shared" si="2"/>
        <v>21</v>
      </c>
      <c r="L59" s="14">
        <f t="shared" si="3"/>
        <v>129.57</v>
      </c>
      <c r="M59" s="13">
        <f t="shared" si="4"/>
        <v>106.5</v>
      </c>
      <c r="N59" s="8">
        <f t="shared" si="5"/>
        <v>16.919999999999998</v>
      </c>
      <c r="O59" s="40">
        <f t="shared" si="6"/>
        <v>123.42</v>
      </c>
    </row>
    <row r="60" spans="1:15" ht="17.25" customHeight="1">
      <c r="A60" s="11">
        <v>49</v>
      </c>
      <c r="B60" s="39" t="s">
        <v>52</v>
      </c>
      <c r="C60" s="11">
        <v>2557</v>
      </c>
      <c r="D60" s="9">
        <v>2138</v>
      </c>
      <c r="E60" s="40">
        <f t="shared" si="7"/>
        <v>4695</v>
      </c>
      <c r="F60" s="30">
        <v>2581</v>
      </c>
      <c r="G60" s="9">
        <v>2155</v>
      </c>
      <c r="H60" s="37">
        <v>4736</v>
      </c>
      <c r="I60" s="13">
        <f t="shared" si="0"/>
        <v>24</v>
      </c>
      <c r="J60" s="8">
        <f t="shared" si="1"/>
        <v>17</v>
      </c>
      <c r="K60" s="40">
        <f t="shared" si="2"/>
        <v>41</v>
      </c>
      <c r="L60" s="14">
        <f t="shared" si="3"/>
        <v>252.97</v>
      </c>
      <c r="M60" s="13">
        <f t="shared" si="4"/>
        <v>170.39999999999998</v>
      </c>
      <c r="N60" s="8">
        <f t="shared" si="5"/>
        <v>47.94</v>
      </c>
      <c r="O60" s="40">
        <f t="shared" si="6"/>
        <v>218.33999999999997</v>
      </c>
    </row>
    <row r="61" spans="1:15" ht="17.25" customHeight="1">
      <c r="A61" s="11">
        <v>50</v>
      </c>
      <c r="B61" s="39" t="s">
        <v>53</v>
      </c>
      <c r="C61" s="11">
        <v>1075</v>
      </c>
      <c r="D61" s="9">
        <v>905</v>
      </c>
      <c r="E61" s="40">
        <f t="shared" si="7"/>
        <v>1980</v>
      </c>
      <c r="F61" s="30">
        <v>1101</v>
      </c>
      <c r="G61" s="9">
        <v>917</v>
      </c>
      <c r="H61" s="37">
        <f>F61+G61</f>
        <v>2018</v>
      </c>
      <c r="I61" s="13">
        <f t="shared" si="0"/>
        <v>26</v>
      </c>
      <c r="J61" s="8">
        <f t="shared" si="1"/>
        <v>12</v>
      </c>
      <c r="K61" s="40">
        <f t="shared" si="2"/>
        <v>38</v>
      </c>
      <c r="L61" s="14">
        <f t="shared" si="3"/>
        <v>234.46</v>
      </c>
      <c r="M61" s="13">
        <f t="shared" si="4"/>
        <v>184.6</v>
      </c>
      <c r="N61" s="8">
        <f t="shared" si="5"/>
        <v>33.839999999999996</v>
      </c>
      <c r="O61" s="40">
        <f t="shared" si="6"/>
        <v>218.44</v>
      </c>
    </row>
    <row r="62" spans="1:15" ht="17.25" customHeight="1">
      <c r="A62" s="11">
        <v>51</v>
      </c>
      <c r="B62" s="39" t="s">
        <v>126</v>
      </c>
      <c r="C62" s="11">
        <v>1559</v>
      </c>
      <c r="D62" s="9">
        <v>660</v>
      </c>
      <c r="E62" s="40">
        <f t="shared" si="7"/>
        <v>2219</v>
      </c>
      <c r="F62" s="30">
        <v>1938</v>
      </c>
      <c r="G62" s="9">
        <v>854</v>
      </c>
      <c r="H62" s="37">
        <v>2793</v>
      </c>
      <c r="I62" s="13">
        <f t="shared" si="0"/>
        <v>379</v>
      </c>
      <c r="J62" s="8">
        <f t="shared" si="1"/>
        <v>194</v>
      </c>
      <c r="K62" s="40">
        <f t="shared" si="2"/>
        <v>573</v>
      </c>
      <c r="L62" s="14">
        <f t="shared" si="3"/>
        <v>3535.41</v>
      </c>
      <c r="M62" s="13">
        <f t="shared" si="4"/>
        <v>2690.9</v>
      </c>
      <c r="N62" s="8">
        <f t="shared" si="5"/>
        <v>547.0799999999999</v>
      </c>
      <c r="O62" s="40">
        <f t="shared" si="6"/>
        <v>3237.98</v>
      </c>
    </row>
    <row r="63" spans="1:15" ht="17.25" customHeight="1">
      <c r="A63" s="11">
        <v>52</v>
      </c>
      <c r="B63" s="39" t="s">
        <v>54</v>
      </c>
      <c r="C63" s="11">
        <v>0</v>
      </c>
      <c r="D63" s="9">
        <v>0</v>
      </c>
      <c r="E63" s="40">
        <f t="shared" si="7"/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437</v>
      </c>
      <c r="D64" s="9">
        <v>121</v>
      </c>
      <c r="E64" s="40">
        <f t="shared" si="7"/>
        <v>558</v>
      </c>
      <c r="F64" s="30">
        <f>H64-G64</f>
        <v>451</v>
      </c>
      <c r="G64" s="9">
        <v>122</v>
      </c>
      <c r="H64" s="37">
        <v>573</v>
      </c>
      <c r="I64" s="13">
        <f t="shared" si="0"/>
        <v>14</v>
      </c>
      <c r="J64" s="8">
        <f t="shared" si="1"/>
        <v>1</v>
      </c>
      <c r="K64" s="40">
        <f t="shared" si="2"/>
        <v>15</v>
      </c>
      <c r="L64" s="14">
        <f t="shared" si="3"/>
        <v>92.55</v>
      </c>
      <c r="M64" s="13">
        <f t="shared" si="4"/>
        <v>99.39999999999999</v>
      </c>
      <c r="N64" s="8">
        <f t="shared" si="5"/>
        <v>2.82</v>
      </c>
      <c r="O64" s="40">
        <f t="shared" si="6"/>
        <v>102.21999999999998</v>
      </c>
    </row>
    <row r="65" spans="1:15" ht="17.25" customHeight="1">
      <c r="A65" s="11">
        <v>54</v>
      </c>
      <c r="B65" s="39" t="s">
        <v>56</v>
      </c>
      <c r="C65" s="11">
        <v>759</v>
      </c>
      <c r="D65" s="9">
        <v>374</v>
      </c>
      <c r="E65" s="40">
        <f t="shared" si="7"/>
        <v>1133</v>
      </c>
      <c r="F65" s="30">
        <v>760</v>
      </c>
      <c r="G65" s="9">
        <f>H65-F65</f>
        <v>375</v>
      </c>
      <c r="H65" s="37">
        <v>1135</v>
      </c>
      <c r="I65" s="13">
        <f t="shared" si="0"/>
        <v>1</v>
      </c>
      <c r="J65" s="8">
        <f t="shared" si="1"/>
        <v>1</v>
      </c>
      <c r="K65" s="40">
        <f t="shared" si="2"/>
        <v>2</v>
      </c>
      <c r="L65" s="14">
        <f t="shared" si="3"/>
        <v>12.34</v>
      </c>
      <c r="M65" s="13">
        <f t="shared" si="4"/>
        <v>7.1</v>
      </c>
      <c r="N65" s="8">
        <f t="shared" si="5"/>
        <v>2.82</v>
      </c>
      <c r="O65" s="40">
        <f t="shared" si="6"/>
        <v>9.92</v>
      </c>
    </row>
    <row r="66" spans="1:15" ht="17.25" customHeight="1">
      <c r="A66" s="11">
        <v>55</v>
      </c>
      <c r="B66" s="39" t="s">
        <v>57</v>
      </c>
      <c r="C66" s="11">
        <v>975</v>
      </c>
      <c r="D66" s="9">
        <v>311</v>
      </c>
      <c r="E66" s="40">
        <f t="shared" si="7"/>
        <v>1286</v>
      </c>
      <c r="F66" s="30">
        <f>H66-G66</f>
        <v>1034</v>
      </c>
      <c r="G66" s="9">
        <v>338</v>
      </c>
      <c r="H66" s="37">
        <v>1372</v>
      </c>
      <c r="I66" s="13">
        <f t="shared" si="0"/>
        <v>59</v>
      </c>
      <c r="J66" s="8">
        <f t="shared" si="1"/>
        <v>27</v>
      </c>
      <c r="K66" s="40">
        <f t="shared" si="2"/>
        <v>86</v>
      </c>
      <c r="L66" s="14">
        <f t="shared" si="3"/>
        <v>530.62</v>
      </c>
      <c r="M66" s="13">
        <f t="shared" si="4"/>
        <v>418.9</v>
      </c>
      <c r="N66" s="8">
        <f t="shared" si="5"/>
        <v>76.14</v>
      </c>
      <c r="O66" s="40">
        <f t="shared" si="6"/>
        <v>495.03999999999996</v>
      </c>
    </row>
    <row r="67" spans="1:15" ht="17.25" customHeight="1">
      <c r="A67" s="11">
        <v>56</v>
      </c>
      <c r="B67" s="39" t="s">
        <v>58</v>
      </c>
      <c r="C67" s="11">
        <v>443</v>
      </c>
      <c r="D67" s="9">
        <v>206</v>
      </c>
      <c r="E67" s="40">
        <f t="shared" si="7"/>
        <v>649</v>
      </c>
      <c r="F67" s="30">
        <v>449</v>
      </c>
      <c r="G67" s="9">
        <v>207</v>
      </c>
      <c r="H67" s="37">
        <v>658</v>
      </c>
      <c r="I67" s="13">
        <f t="shared" si="0"/>
        <v>6</v>
      </c>
      <c r="J67" s="8">
        <f t="shared" si="1"/>
        <v>1</v>
      </c>
      <c r="K67" s="40">
        <f t="shared" si="2"/>
        <v>7</v>
      </c>
      <c r="L67" s="14">
        <f t="shared" si="3"/>
        <v>43.19</v>
      </c>
      <c r="M67" s="13">
        <f t="shared" si="4"/>
        <v>42.599999999999994</v>
      </c>
      <c r="N67" s="8">
        <f t="shared" si="5"/>
        <v>2.82</v>
      </c>
      <c r="O67" s="40">
        <f t="shared" si="6"/>
        <v>45.419999999999995</v>
      </c>
    </row>
    <row r="68" spans="1:15" ht="17.25" customHeight="1">
      <c r="A68" s="11">
        <v>57</v>
      </c>
      <c r="B68" s="39" t="s">
        <v>59</v>
      </c>
      <c r="C68" s="11">
        <v>61</v>
      </c>
      <c r="D68" s="9">
        <v>12</v>
      </c>
      <c r="E68" s="40">
        <f t="shared" si="7"/>
        <v>73</v>
      </c>
      <c r="F68" s="30">
        <v>61</v>
      </c>
      <c r="G68" s="9">
        <v>12</v>
      </c>
      <c r="H68" s="37">
        <v>74</v>
      </c>
      <c r="I68" s="13">
        <f t="shared" si="0"/>
        <v>0</v>
      </c>
      <c r="J68" s="8">
        <f t="shared" si="1"/>
        <v>0</v>
      </c>
      <c r="K68" s="40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0">
        <f t="shared" si="6"/>
        <v>0</v>
      </c>
    </row>
    <row r="69" spans="1:15" ht="17.25" customHeight="1">
      <c r="A69" s="11">
        <v>58</v>
      </c>
      <c r="B69" s="39" t="s">
        <v>60</v>
      </c>
      <c r="C69" s="11">
        <v>628</v>
      </c>
      <c r="D69" s="9">
        <v>234</v>
      </c>
      <c r="E69" s="40">
        <f t="shared" si="7"/>
        <v>862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40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0">
        <f t="shared" si="6"/>
        <v>0</v>
      </c>
    </row>
    <row r="70" spans="1:15" ht="17.25" customHeight="1">
      <c r="A70" s="11">
        <v>59</v>
      </c>
      <c r="B70" s="39" t="s">
        <v>61</v>
      </c>
      <c r="C70" s="11">
        <v>453</v>
      </c>
      <c r="D70" s="9">
        <v>157</v>
      </c>
      <c r="E70" s="40">
        <f t="shared" si="7"/>
        <v>610</v>
      </c>
      <c r="F70" s="30">
        <v>453</v>
      </c>
      <c r="G70" s="9">
        <v>157</v>
      </c>
      <c r="H70" s="37">
        <v>611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886</v>
      </c>
      <c r="D71" s="9">
        <v>297</v>
      </c>
      <c r="E71" s="40">
        <f t="shared" si="7"/>
        <v>1183</v>
      </c>
      <c r="F71" s="30">
        <v>886</v>
      </c>
      <c r="G71" s="9">
        <v>297</v>
      </c>
      <c r="H71" s="37">
        <v>1184</v>
      </c>
      <c r="I71" s="13">
        <f t="shared" si="0"/>
        <v>0</v>
      </c>
      <c r="J71" s="8">
        <f t="shared" si="1"/>
        <v>0</v>
      </c>
      <c r="K71" s="40">
        <f aca="true" t="shared" si="8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0">
        <f aca="true" t="shared" si="9" ref="O71:O112">M71+N71</f>
        <v>0</v>
      </c>
    </row>
    <row r="72" spans="1:15" ht="17.25" customHeight="1">
      <c r="A72" s="11">
        <v>61</v>
      </c>
      <c r="B72" s="39" t="s">
        <v>63</v>
      </c>
      <c r="C72" s="11">
        <v>2241</v>
      </c>
      <c r="D72" s="9">
        <v>582</v>
      </c>
      <c r="E72" s="40">
        <f t="shared" si="7"/>
        <v>2823</v>
      </c>
      <c r="F72" s="30">
        <v>2254</v>
      </c>
      <c r="G72" s="9">
        <v>584</v>
      </c>
      <c r="H72" s="37">
        <v>2839</v>
      </c>
      <c r="I72" s="13">
        <f aca="true" t="shared" si="10" ref="I72:I112">F72-C72</f>
        <v>13</v>
      </c>
      <c r="J72" s="8">
        <f aca="true" t="shared" si="11" ref="J72:J112">G72-D72</f>
        <v>2</v>
      </c>
      <c r="K72" s="40">
        <f t="shared" si="8"/>
        <v>15</v>
      </c>
      <c r="L72" s="14">
        <f aca="true" t="shared" si="12" ref="L72:L135">$D$4*K72</f>
        <v>92.55</v>
      </c>
      <c r="M72" s="13">
        <f aca="true" t="shared" si="13" ref="M72:M112">$D$6*I72</f>
        <v>92.3</v>
      </c>
      <c r="N72" s="8">
        <f aca="true" t="shared" si="14" ref="N72:N112">$D$7*J72</f>
        <v>5.64</v>
      </c>
      <c r="O72" s="40">
        <f t="shared" si="9"/>
        <v>97.94</v>
      </c>
    </row>
    <row r="73" spans="1:15" ht="17.25" customHeight="1">
      <c r="A73" s="11">
        <v>62</v>
      </c>
      <c r="B73" s="39" t="s">
        <v>64</v>
      </c>
      <c r="C73" s="11">
        <v>1346</v>
      </c>
      <c r="D73" s="9">
        <v>453</v>
      </c>
      <c r="E73" s="40">
        <f t="shared" si="7"/>
        <v>1799</v>
      </c>
      <c r="F73" s="30">
        <v>1347</v>
      </c>
      <c r="G73" s="9">
        <v>453</v>
      </c>
      <c r="H73" s="37">
        <f>F73+G73</f>
        <v>1800</v>
      </c>
      <c r="I73" s="13">
        <f t="shared" si="10"/>
        <v>1</v>
      </c>
      <c r="J73" s="8">
        <f t="shared" si="11"/>
        <v>0</v>
      </c>
      <c r="K73" s="40">
        <f t="shared" si="8"/>
        <v>1</v>
      </c>
      <c r="L73" s="14">
        <f t="shared" si="12"/>
        <v>6.17</v>
      </c>
      <c r="M73" s="13">
        <f t="shared" si="13"/>
        <v>7.1</v>
      </c>
      <c r="N73" s="8">
        <f t="shared" si="14"/>
        <v>0</v>
      </c>
      <c r="O73" s="40">
        <f t="shared" si="9"/>
        <v>7.1</v>
      </c>
    </row>
    <row r="74" spans="1:15" ht="17.25" customHeight="1">
      <c r="A74" s="11">
        <v>63</v>
      </c>
      <c r="B74" s="39" t="s">
        <v>65</v>
      </c>
      <c r="C74" s="11">
        <v>2181</v>
      </c>
      <c r="D74" s="9">
        <v>437</v>
      </c>
      <c r="E74" s="40">
        <f t="shared" si="7"/>
        <v>2618</v>
      </c>
      <c r="F74" s="30">
        <v>2260</v>
      </c>
      <c r="G74" s="9">
        <v>453</v>
      </c>
      <c r="H74" s="37">
        <v>2713</v>
      </c>
      <c r="I74" s="13">
        <f t="shared" si="10"/>
        <v>79</v>
      </c>
      <c r="J74" s="8">
        <f t="shared" si="11"/>
        <v>16</v>
      </c>
      <c r="K74" s="40">
        <f t="shared" si="8"/>
        <v>95</v>
      </c>
      <c r="L74" s="14">
        <f t="shared" si="12"/>
        <v>586.15</v>
      </c>
      <c r="M74" s="13">
        <f t="shared" si="13"/>
        <v>560.9</v>
      </c>
      <c r="N74" s="8">
        <f t="shared" si="14"/>
        <v>45.12</v>
      </c>
      <c r="O74" s="40">
        <f t="shared" si="9"/>
        <v>606.02</v>
      </c>
    </row>
    <row r="75" spans="1:15" ht="17.25" customHeight="1">
      <c r="A75" s="11">
        <v>64</v>
      </c>
      <c r="B75" s="39" t="s">
        <v>66</v>
      </c>
      <c r="C75" s="11">
        <v>2643</v>
      </c>
      <c r="D75" s="9">
        <v>788</v>
      </c>
      <c r="E75" s="40">
        <f t="shared" si="7"/>
        <v>3431</v>
      </c>
      <c r="F75" s="30">
        <v>2699</v>
      </c>
      <c r="G75" s="9">
        <v>796</v>
      </c>
      <c r="H75" s="37">
        <v>3495</v>
      </c>
      <c r="I75" s="13">
        <f t="shared" si="10"/>
        <v>56</v>
      </c>
      <c r="J75" s="8">
        <f t="shared" si="11"/>
        <v>8</v>
      </c>
      <c r="K75" s="40">
        <f t="shared" si="8"/>
        <v>64</v>
      </c>
      <c r="L75" s="14">
        <f t="shared" si="12"/>
        <v>394.88</v>
      </c>
      <c r="M75" s="13">
        <f t="shared" si="13"/>
        <v>397.59999999999997</v>
      </c>
      <c r="N75" s="8">
        <f t="shared" si="14"/>
        <v>22.56</v>
      </c>
      <c r="O75" s="40">
        <f t="shared" si="9"/>
        <v>420.15999999999997</v>
      </c>
    </row>
    <row r="76" spans="1:15" ht="17.25" customHeight="1">
      <c r="A76" s="11">
        <v>65</v>
      </c>
      <c r="B76" s="39" t="s">
        <v>67</v>
      </c>
      <c r="C76" s="11">
        <v>5799</v>
      </c>
      <c r="D76" s="9">
        <v>3685</v>
      </c>
      <c r="E76" s="40">
        <f t="shared" si="7"/>
        <v>9484</v>
      </c>
      <c r="F76" s="30">
        <v>6273</v>
      </c>
      <c r="G76" s="9">
        <v>3932</v>
      </c>
      <c r="H76" s="37">
        <v>10205</v>
      </c>
      <c r="I76" s="13">
        <f t="shared" si="10"/>
        <v>474</v>
      </c>
      <c r="J76" s="8">
        <f t="shared" si="11"/>
        <v>247</v>
      </c>
      <c r="K76" s="40">
        <f t="shared" si="8"/>
        <v>721</v>
      </c>
      <c r="L76" s="14">
        <f t="shared" si="12"/>
        <v>4448.57</v>
      </c>
      <c r="M76" s="13">
        <f t="shared" si="13"/>
        <v>3365.3999999999996</v>
      </c>
      <c r="N76" s="8">
        <f t="shared" si="14"/>
        <v>696.54</v>
      </c>
      <c r="O76" s="40">
        <f t="shared" si="9"/>
        <v>4061.9399999999996</v>
      </c>
    </row>
    <row r="77" spans="1:15" ht="17.25" customHeight="1">
      <c r="A77" s="11">
        <v>66</v>
      </c>
      <c r="B77" s="39" t="s">
        <v>127</v>
      </c>
      <c r="C77" s="11">
        <v>23</v>
      </c>
      <c r="D77" s="9">
        <v>13</v>
      </c>
      <c r="E77" s="40">
        <f aca="true" t="shared" si="15" ref="E77:E140">C77+D77</f>
        <v>36</v>
      </c>
      <c r="F77" s="30">
        <v>24</v>
      </c>
      <c r="G77" s="9">
        <v>13</v>
      </c>
      <c r="H77" s="37">
        <v>38</v>
      </c>
      <c r="I77" s="13">
        <f t="shared" si="10"/>
        <v>1</v>
      </c>
      <c r="J77" s="8">
        <f t="shared" si="11"/>
        <v>0</v>
      </c>
      <c r="K77" s="40">
        <f t="shared" si="8"/>
        <v>1</v>
      </c>
      <c r="L77" s="14">
        <f t="shared" si="12"/>
        <v>6.17</v>
      </c>
      <c r="M77" s="13">
        <f t="shared" si="13"/>
        <v>7.1</v>
      </c>
      <c r="N77" s="8">
        <f t="shared" si="14"/>
        <v>0</v>
      </c>
      <c r="O77" s="40">
        <f t="shared" si="9"/>
        <v>7.1</v>
      </c>
    </row>
    <row r="78" spans="1:15" ht="17.25" customHeight="1">
      <c r="A78" s="11">
        <v>67</v>
      </c>
      <c r="B78" s="39" t="s">
        <v>68</v>
      </c>
      <c r="C78" s="11">
        <v>683</v>
      </c>
      <c r="D78" s="9">
        <v>237</v>
      </c>
      <c r="E78" s="40">
        <f t="shared" si="15"/>
        <v>920</v>
      </c>
      <c r="F78" s="30">
        <v>683</v>
      </c>
      <c r="G78" s="9">
        <f>H78-F78</f>
        <v>237</v>
      </c>
      <c r="H78" s="37">
        <v>920</v>
      </c>
      <c r="I78" s="13">
        <f t="shared" si="10"/>
        <v>0</v>
      </c>
      <c r="J78" s="8">
        <f t="shared" si="11"/>
        <v>0</v>
      </c>
      <c r="K78" s="40">
        <f t="shared" si="8"/>
        <v>0</v>
      </c>
      <c r="L78" s="14">
        <f t="shared" si="12"/>
        <v>0</v>
      </c>
      <c r="M78" s="13">
        <f t="shared" si="13"/>
        <v>0</v>
      </c>
      <c r="N78" s="8">
        <f t="shared" si="14"/>
        <v>0</v>
      </c>
      <c r="O78" s="40">
        <f t="shared" si="9"/>
        <v>0</v>
      </c>
    </row>
    <row r="79" spans="1:15" ht="17.25" customHeight="1">
      <c r="A79" s="11">
        <v>68</v>
      </c>
      <c r="B79" s="39" t="s">
        <v>69</v>
      </c>
      <c r="C79" s="11">
        <v>953</v>
      </c>
      <c r="D79" s="9">
        <v>471</v>
      </c>
      <c r="E79" s="40">
        <f t="shared" si="15"/>
        <v>1424</v>
      </c>
      <c r="F79" s="30">
        <v>958</v>
      </c>
      <c r="G79" s="9">
        <v>471</v>
      </c>
      <c r="H79" s="37">
        <v>1429</v>
      </c>
      <c r="I79" s="13">
        <f t="shared" si="10"/>
        <v>5</v>
      </c>
      <c r="J79" s="8">
        <f t="shared" si="11"/>
        <v>0</v>
      </c>
      <c r="K79" s="40">
        <f t="shared" si="8"/>
        <v>5</v>
      </c>
      <c r="L79" s="14">
        <f t="shared" si="12"/>
        <v>30.85</v>
      </c>
      <c r="M79" s="13">
        <f t="shared" si="13"/>
        <v>35.5</v>
      </c>
      <c r="N79" s="8">
        <f t="shared" si="14"/>
        <v>0</v>
      </c>
      <c r="O79" s="40">
        <f t="shared" si="9"/>
        <v>35.5</v>
      </c>
    </row>
    <row r="80" spans="1:15" ht="17.25" customHeight="1">
      <c r="A80" s="11">
        <v>69</v>
      </c>
      <c r="B80" s="39" t="s">
        <v>70</v>
      </c>
      <c r="C80" s="11">
        <v>1159</v>
      </c>
      <c r="D80" s="9">
        <v>501</v>
      </c>
      <c r="E80" s="40">
        <f t="shared" si="15"/>
        <v>1660</v>
      </c>
      <c r="F80" s="30">
        <v>1159</v>
      </c>
      <c r="G80" s="9">
        <v>501</v>
      </c>
      <c r="H80" s="37">
        <v>1660</v>
      </c>
      <c r="I80" s="13">
        <f t="shared" si="10"/>
        <v>0</v>
      </c>
      <c r="J80" s="8">
        <f t="shared" si="11"/>
        <v>0</v>
      </c>
      <c r="K80" s="40">
        <f t="shared" si="8"/>
        <v>0</v>
      </c>
      <c r="L80" s="14">
        <f t="shared" si="12"/>
        <v>0</v>
      </c>
      <c r="M80" s="13">
        <f t="shared" si="13"/>
        <v>0</v>
      </c>
      <c r="N80" s="8">
        <f t="shared" si="14"/>
        <v>0</v>
      </c>
      <c r="O80" s="40">
        <f t="shared" si="9"/>
        <v>0</v>
      </c>
    </row>
    <row r="81" spans="1:15" ht="17.25" customHeight="1">
      <c r="A81" s="11">
        <v>70</v>
      </c>
      <c r="B81" s="39" t="s">
        <v>71</v>
      </c>
      <c r="C81" s="11">
        <v>1518</v>
      </c>
      <c r="D81" s="9">
        <v>387</v>
      </c>
      <c r="E81" s="40">
        <f t="shared" si="15"/>
        <v>1905</v>
      </c>
      <c r="F81" s="30">
        <v>1577</v>
      </c>
      <c r="G81" s="9">
        <v>399</v>
      </c>
      <c r="H81" s="37">
        <v>1977</v>
      </c>
      <c r="I81" s="13">
        <f t="shared" si="10"/>
        <v>59</v>
      </c>
      <c r="J81" s="8">
        <f t="shared" si="11"/>
        <v>12</v>
      </c>
      <c r="K81" s="40">
        <f t="shared" si="8"/>
        <v>71</v>
      </c>
      <c r="L81" s="14">
        <f t="shared" si="12"/>
        <v>438.07</v>
      </c>
      <c r="M81" s="13">
        <f t="shared" si="13"/>
        <v>418.9</v>
      </c>
      <c r="N81" s="8">
        <f t="shared" si="14"/>
        <v>33.839999999999996</v>
      </c>
      <c r="O81" s="40">
        <f t="shared" si="9"/>
        <v>452.73999999999995</v>
      </c>
    </row>
    <row r="82" spans="1:15" ht="17.25" customHeight="1">
      <c r="A82" s="11">
        <v>71</v>
      </c>
      <c r="B82" s="39" t="s">
        <v>72</v>
      </c>
      <c r="C82" s="11">
        <v>3256</v>
      </c>
      <c r="D82" s="9">
        <v>1949</v>
      </c>
      <c r="E82" s="40">
        <f t="shared" si="15"/>
        <v>5205</v>
      </c>
      <c r="F82" s="30">
        <v>3574</v>
      </c>
      <c r="G82" s="9">
        <v>2112</v>
      </c>
      <c r="H82" s="37">
        <v>5686</v>
      </c>
      <c r="I82" s="13">
        <f t="shared" si="10"/>
        <v>318</v>
      </c>
      <c r="J82" s="8">
        <f t="shared" si="11"/>
        <v>163</v>
      </c>
      <c r="K82" s="40">
        <f t="shared" si="8"/>
        <v>481</v>
      </c>
      <c r="L82" s="14">
        <f t="shared" si="12"/>
        <v>2967.77</v>
      </c>
      <c r="M82" s="13">
        <f t="shared" si="13"/>
        <v>2257.7999999999997</v>
      </c>
      <c r="N82" s="8">
        <f t="shared" si="14"/>
        <v>459.65999999999997</v>
      </c>
      <c r="O82" s="40">
        <f t="shared" si="9"/>
        <v>2717.4599999999996</v>
      </c>
    </row>
    <row r="83" spans="1:15" ht="17.25" customHeight="1">
      <c r="A83" s="11">
        <v>72</v>
      </c>
      <c r="B83" s="39" t="s">
        <v>73</v>
      </c>
      <c r="C83" s="11">
        <v>3184</v>
      </c>
      <c r="D83" s="9">
        <v>1657</v>
      </c>
      <c r="E83" s="40">
        <f t="shared" si="15"/>
        <v>4841</v>
      </c>
      <c r="F83" s="30">
        <v>3358</v>
      </c>
      <c r="G83" s="9">
        <v>1724</v>
      </c>
      <c r="H83" s="37">
        <v>5082</v>
      </c>
      <c r="I83" s="13">
        <f t="shared" si="10"/>
        <v>174</v>
      </c>
      <c r="J83" s="8">
        <f t="shared" si="11"/>
        <v>67</v>
      </c>
      <c r="K83" s="40">
        <f t="shared" si="8"/>
        <v>241</v>
      </c>
      <c r="L83" s="14">
        <f t="shared" si="12"/>
        <v>1486.97</v>
      </c>
      <c r="M83" s="13">
        <f t="shared" si="13"/>
        <v>1235.3999999999999</v>
      </c>
      <c r="N83" s="8">
        <f t="shared" si="14"/>
        <v>188.94</v>
      </c>
      <c r="O83" s="40">
        <f t="shared" si="9"/>
        <v>1424.34</v>
      </c>
    </row>
    <row r="84" spans="1:15" ht="17.25" customHeight="1">
      <c r="A84" s="11">
        <v>73</v>
      </c>
      <c r="B84" s="39" t="s">
        <v>74</v>
      </c>
      <c r="C84" s="11">
        <v>1442</v>
      </c>
      <c r="D84" s="9">
        <v>256</v>
      </c>
      <c r="E84" s="40">
        <f t="shared" si="15"/>
        <v>1698</v>
      </c>
      <c r="F84" s="30">
        <v>1448</v>
      </c>
      <c r="G84" s="9">
        <v>256</v>
      </c>
      <c r="H84" s="37">
        <f>F84+G84</f>
        <v>1704</v>
      </c>
      <c r="I84" s="13">
        <f t="shared" si="10"/>
        <v>6</v>
      </c>
      <c r="J84" s="8">
        <f t="shared" si="11"/>
        <v>0</v>
      </c>
      <c r="K84" s="40">
        <f t="shared" si="8"/>
        <v>6</v>
      </c>
      <c r="L84" s="14">
        <f t="shared" si="12"/>
        <v>37.019999999999996</v>
      </c>
      <c r="M84" s="13">
        <f t="shared" si="13"/>
        <v>42.599999999999994</v>
      </c>
      <c r="N84" s="8">
        <f t="shared" si="14"/>
        <v>0</v>
      </c>
      <c r="O84" s="40">
        <f t="shared" si="9"/>
        <v>42.599999999999994</v>
      </c>
    </row>
    <row r="85" spans="1:15" ht="17.25" customHeight="1">
      <c r="A85" s="11">
        <v>74</v>
      </c>
      <c r="B85" s="39" t="s">
        <v>75</v>
      </c>
      <c r="C85" s="11">
        <v>1588</v>
      </c>
      <c r="D85" s="9">
        <v>660</v>
      </c>
      <c r="E85" s="40">
        <f t="shared" si="15"/>
        <v>2248</v>
      </c>
      <c r="F85" s="30">
        <v>1588</v>
      </c>
      <c r="G85" s="9">
        <v>660</v>
      </c>
      <c r="H85" s="37">
        <v>2248</v>
      </c>
      <c r="I85" s="13">
        <f t="shared" si="10"/>
        <v>0</v>
      </c>
      <c r="J85" s="8">
        <f t="shared" si="11"/>
        <v>0</v>
      </c>
      <c r="K85" s="40">
        <f t="shared" si="8"/>
        <v>0</v>
      </c>
      <c r="L85" s="14">
        <f t="shared" si="12"/>
        <v>0</v>
      </c>
      <c r="M85" s="13">
        <f t="shared" si="13"/>
        <v>0</v>
      </c>
      <c r="N85" s="8">
        <f t="shared" si="14"/>
        <v>0</v>
      </c>
      <c r="O85" s="40">
        <f t="shared" si="9"/>
        <v>0</v>
      </c>
    </row>
    <row r="86" spans="1:15" ht="17.25" customHeight="1">
      <c r="A86" s="11">
        <v>75</v>
      </c>
      <c r="B86" s="39" t="s">
        <v>76</v>
      </c>
      <c r="C86" s="11">
        <v>3689</v>
      </c>
      <c r="D86" s="9">
        <v>1433</v>
      </c>
      <c r="E86" s="40">
        <f t="shared" si="15"/>
        <v>5122</v>
      </c>
      <c r="F86" s="30">
        <v>3763</v>
      </c>
      <c r="G86" s="9">
        <v>1454</v>
      </c>
      <c r="H86" s="37">
        <v>5217</v>
      </c>
      <c r="I86" s="13">
        <f t="shared" si="10"/>
        <v>74</v>
      </c>
      <c r="J86" s="8">
        <f t="shared" si="11"/>
        <v>21</v>
      </c>
      <c r="K86" s="40">
        <f t="shared" si="8"/>
        <v>95</v>
      </c>
      <c r="L86" s="14">
        <f t="shared" si="12"/>
        <v>586.15</v>
      </c>
      <c r="M86" s="13">
        <f t="shared" si="13"/>
        <v>525.4</v>
      </c>
      <c r="N86" s="8">
        <f t="shared" si="14"/>
        <v>59.22</v>
      </c>
      <c r="O86" s="40">
        <f t="shared" si="9"/>
        <v>584.62</v>
      </c>
    </row>
    <row r="87" spans="1:15" ht="17.25" customHeight="1">
      <c r="A87" s="11">
        <v>76</v>
      </c>
      <c r="B87" s="39" t="s">
        <v>77</v>
      </c>
      <c r="C87" s="11">
        <v>378</v>
      </c>
      <c r="D87" s="9">
        <v>184</v>
      </c>
      <c r="E87" s="40">
        <f t="shared" si="15"/>
        <v>562</v>
      </c>
      <c r="F87" s="30">
        <v>448</v>
      </c>
      <c r="G87" s="9">
        <v>200</v>
      </c>
      <c r="H87" s="37">
        <v>648</v>
      </c>
      <c r="I87" s="13">
        <f t="shared" si="10"/>
        <v>70</v>
      </c>
      <c r="J87" s="8">
        <f t="shared" si="11"/>
        <v>16</v>
      </c>
      <c r="K87" s="40">
        <f t="shared" si="8"/>
        <v>86</v>
      </c>
      <c r="L87" s="14">
        <f t="shared" si="12"/>
        <v>530.62</v>
      </c>
      <c r="M87" s="13">
        <f t="shared" si="13"/>
        <v>497</v>
      </c>
      <c r="N87" s="8">
        <f t="shared" si="14"/>
        <v>45.12</v>
      </c>
      <c r="O87" s="40">
        <f t="shared" si="9"/>
        <v>542.12</v>
      </c>
    </row>
    <row r="88" spans="1:15" ht="17.25" customHeight="1">
      <c r="A88" s="11">
        <v>77</v>
      </c>
      <c r="B88" s="39" t="s">
        <v>78</v>
      </c>
      <c r="C88" s="11">
        <v>5765</v>
      </c>
      <c r="D88" s="9">
        <v>2206</v>
      </c>
      <c r="E88" s="40">
        <f t="shared" si="15"/>
        <v>7971</v>
      </c>
      <c r="F88" s="30">
        <v>5869</v>
      </c>
      <c r="G88" s="9">
        <v>2239</v>
      </c>
      <c r="H88" s="37">
        <f>F88+G88</f>
        <v>8108</v>
      </c>
      <c r="I88" s="13">
        <f t="shared" si="10"/>
        <v>104</v>
      </c>
      <c r="J88" s="8">
        <f t="shared" si="11"/>
        <v>33</v>
      </c>
      <c r="K88" s="40">
        <f t="shared" si="8"/>
        <v>137</v>
      </c>
      <c r="L88" s="14">
        <f t="shared" si="12"/>
        <v>845.29</v>
      </c>
      <c r="M88" s="13">
        <f t="shared" si="13"/>
        <v>738.4</v>
      </c>
      <c r="N88" s="8">
        <f t="shared" si="14"/>
        <v>93.05999999999999</v>
      </c>
      <c r="O88" s="40">
        <f t="shared" si="9"/>
        <v>831.4599999999999</v>
      </c>
    </row>
    <row r="89" spans="1:15" ht="17.25" customHeight="1">
      <c r="A89" s="11">
        <v>78</v>
      </c>
      <c r="B89" s="39" t="s">
        <v>79</v>
      </c>
      <c r="C89" s="11">
        <v>929</v>
      </c>
      <c r="D89" s="9">
        <v>273</v>
      </c>
      <c r="E89" s="40">
        <f t="shared" si="15"/>
        <v>1202</v>
      </c>
      <c r="F89" s="30">
        <v>941</v>
      </c>
      <c r="G89" s="9">
        <v>273</v>
      </c>
      <c r="H89" s="37">
        <v>1213</v>
      </c>
      <c r="I89" s="13">
        <f t="shared" si="10"/>
        <v>12</v>
      </c>
      <c r="J89" s="8">
        <f t="shared" si="11"/>
        <v>0</v>
      </c>
      <c r="K89" s="40">
        <f t="shared" si="8"/>
        <v>12</v>
      </c>
      <c r="L89" s="14">
        <f t="shared" si="12"/>
        <v>74.03999999999999</v>
      </c>
      <c r="M89" s="13">
        <f t="shared" si="13"/>
        <v>85.19999999999999</v>
      </c>
      <c r="N89" s="8">
        <f t="shared" si="14"/>
        <v>0</v>
      </c>
      <c r="O89" s="40">
        <f t="shared" si="9"/>
        <v>85.19999999999999</v>
      </c>
    </row>
    <row r="90" spans="1:15" ht="17.25" customHeight="1">
      <c r="A90" s="11">
        <v>79</v>
      </c>
      <c r="B90" s="39" t="s">
        <v>80</v>
      </c>
      <c r="C90" s="11">
        <v>4336</v>
      </c>
      <c r="D90" s="9">
        <v>1731</v>
      </c>
      <c r="E90" s="40">
        <f t="shared" si="15"/>
        <v>6067</v>
      </c>
      <c r="F90" s="30">
        <v>4413</v>
      </c>
      <c r="G90" s="9">
        <v>1802</v>
      </c>
      <c r="H90" s="37">
        <v>6216</v>
      </c>
      <c r="I90" s="13">
        <f t="shared" si="10"/>
        <v>77</v>
      </c>
      <c r="J90" s="8">
        <f t="shared" si="11"/>
        <v>71</v>
      </c>
      <c r="K90" s="40">
        <f t="shared" si="8"/>
        <v>148</v>
      </c>
      <c r="L90" s="14">
        <f t="shared" si="12"/>
        <v>913.16</v>
      </c>
      <c r="M90" s="13">
        <f t="shared" si="13"/>
        <v>546.6999999999999</v>
      </c>
      <c r="N90" s="8">
        <f t="shared" si="14"/>
        <v>200.22</v>
      </c>
      <c r="O90" s="40">
        <f t="shared" si="9"/>
        <v>746.92</v>
      </c>
    </row>
    <row r="91" spans="1:15" ht="17.25" customHeight="1">
      <c r="A91" s="11">
        <v>80</v>
      </c>
      <c r="B91" s="39" t="s">
        <v>81</v>
      </c>
      <c r="C91" s="11">
        <v>1888</v>
      </c>
      <c r="D91" s="9">
        <v>1073</v>
      </c>
      <c r="E91" s="40">
        <f t="shared" si="15"/>
        <v>2961</v>
      </c>
      <c r="F91" s="30">
        <v>1888</v>
      </c>
      <c r="G91" s="9">
        <v>1073</v>
      </c>
      <c r="H91" s="37">
        <v>2961</v>
      </c>
      <c r="I91" s="13">
        <f t="shared" si="10"/>
        <v>0</v>
      </c>
      <c r="J91" s="8">
        <f t="shared" si="11"/>
        <v>0</v>
      </c>
      <c r="K91" s="40">
        <f t="shared" si="8"/>
        <v>0</v>
      </c>
      <c r="L91" s="14">
        <f t="shared" si="12"/>
        <v>0</v>
      </c>
      <c r="M91" s="13">
        <f t="shared" si="13"/>
        <v>0</v>
      </c>
      <c r="N91" s="8">
        <f t="shared" si="14"/>
        <v>0</v>
      </c>
      <c r="O91" s="40">
        <f t="shared" si="9"/>
        <v>0</v>
      </c>
    </row>
    <row r="92" spans="1:15" ht="17.25" customHeight="1">
      <c r="A92" s="11">
        <v>81</v>
      </c>
      <c r="B92" s="39" t="s">
        <v>82</v>
      </c>
      <c r="C92" s="11">
        <v>365</v>
      </c>
      <c r="D92" s="9">
        <v>63</v>
      </c>
      <c r="E92" s="40">
        <f t="shared" si="15"/>
        <v>428</v>
      </c>
      <c r="F92" s="30">
        <v>366</v>
      </c>
      <c r="G92" s="9">
        <v>63</v>
      </c>
      <c r="H92" s="37">
        <v>430</v>
      </c>
      <c r="I92" s="13">
        <f t="shared" si="10"/>
        <v>1</v>
      </c>
      <c r="J92" s="8">
        <f t="shared" si="11"/>
        <v>0</v>
      </c>
      <c r="K92" s="40">
        <f t="shared" si="8"/>
        <v>1</v>
      </c>
      <c r="L92" s="14">
        <f t="shared" si="12"/>
        <v>6.17</v>
      </c>
      <c r="M92" s="13">
        <f t="shared" si="13"/>
        <v>7.1</v>
      </c>
      <c r="N92" s="8">
        <f t="shared" si="14"/>
        <v>0</v>
      </c>
      <c r="O92" s="40">
        <f t="shared" si="9"/>
        <v>7.1</v>
      </c>
    </row>
    <row r="93" spans="1:15" ht="17.25" customHeight="1">
      <c r="A93" s="11">
        <v>82</v>
      </c>
      <c r="B93" s="39" t="s">
        <v>83</v>
      </c>
      <c r="C93" s="11">
        <v>2794</v>
      </c>
      <c r="D93" s="9">
        <v>744</v>
      </c>
      <c r="E93" s="40">
        <f t="shared" si="15"/>
        <v>3538</v>
      </c>
      <c r="F93" s="30">
        <v>3220</v>
      </c>
      <c r="G93" s="9">
        <v>929</v>
      </c>
      <c r="H93" s="37">
        <v>4150</v>
      </c>
      <c r="I93" s="13">
        <f t="shared" si="10"/>
        <v>426</v>
      </c>
      <c r="J93" s="8">
        <f t="shared" si="11"/>
        <v>185</v>
      </c>
      <c r="K93" s="40">
        <f t="shared" si="8"/>
        <v>611</v>
      </c>
      <c r="L93" s="14">
        <f t="shared" si="12"/>
        <v>3769.87</v>
      </c>
      <c r="M93" s="13">
        <f t="shared" si="13"/>
        <v>3024.6</v>
      </c>
      <c r="N93" s="8">
        <f t="shared" si="14"/>
        <v>521.6999999999999</v>
      </c>
      <c r="O93" s="40">
        <f t="shared" si="9"/>
        <v>3546.2999999999997</v>
      </c>
    </row>
    <row r="94" spans="1:15" ht="17.25" customHeight="1">
      <c r="A94" s="11">
        <v>83</v>
      </c>
      <c r="B94" s="39" t="s">
        <v>84</v>
      </c>
      <c r="C94" s="11">
        <v>648</v>
      </c>
      <c r="D94" s="9">
        <v>288</v>
      </c>
      <c r="E94" s="40">
        <f t="shared" si="15"/>
        <v>936</v>
      </c>
      <c r="F94" s="30">
        <v>704</v>
      </c>
      <c r="G94" s="9">
        <v>330</v>
      </c>
      <c r="H94" s="37">
        <v>1034</v>
      </c>
      <c r="I94" s="13">
        <f t="shared" si="10"/>
        <v>56</v>
      </c>
      <c r="J94" s="8">
        <f t="shared" si="11"/>
        <v>42</v>
      </c>
      <c r="K94" s="40">
        <f t="shared" si="8"/>
        <v>98</v>
      </c>
      <c r="L94" s="14">
        <f t="shared" si="12"/>
        <v>604.66</v>
      </c>
      <c r="M94" s="13">
        <f t="shared" si="13"/>
        <v>397.59999999999997</v>
      </c>
      <c r="N94" s="8">
        <f t="shared" si="14"/>
        <v>118.44</v>
      </c>
      <c r="O94" s="40">
        <f t="shared" si="9"/>
        <v>516.04</v>
      </c>
    </row>
    <row r="95" spans="1:15" ht="17.25" customHeight="1">
      <c r="A95" s="11">
        <v>84</v>
      </c>
      <c r="B95" s="39" t="s">
        <v>85</v>
      </c>
      <c r="C95" s="11">
        <v>3026</v>
      </c>
      <c r="D95" s="9">
        <v>1440</v>
      </c>
      <c r="E95" s="40">
        <f t="shared" si="15"/>
        <v>4466</v>
      </c>
      <c r="F95" s="30">
        <v>3238</v>
      </c>
      <c r="G95" s="9">
        <v>1518</v>
      </c>
      <c r="H95" s="37">
        <v>4757</v>
      </c>
      <c r="I95" s="13">
        <f t="shared" si="10"/>
        <v>212</v>
      </c>
      <c r="J95" s="8">
        <f t="shared" si="11"/>
        <v>78</v>
      </c>
      <c r="K95" s="40">
        <f t="shared" si="8"/>
        <v>290</v>
      </c>
      <c r="L95" s="14">
        <f t="shared" si="12"/>
        <v>1789.3</v>
      </c>
      <c r="M95" s="13">
        <f t="shared" si="13"/>
        <v>1505.1999999999998</v>
      </c>
      <c r="N95" s="8">
        <f t="shared" si="14"/>
        <v>219.95999999999998</v>
      </c>
      <c r="O95" s="40">
        <f t="shared" si="9"/>
        <v>1725.1599999999999</v>
      </c>
    </row>
    <row r="96" spans="1:15" ht="17.25" customHeight="1">
      <c r="A96" s="11">
        <v>85</v>
      </c>
      <c r="B96" s="39" t="s">
        <v>86</v>
      </c>
      <c r="C96" s="11">
        <v>421</v>
      </c>
      <c r="D96" s="9">
        <v>129</v>
      </c>
      <c r="E96" s="40">
        <f t="shared" si="15"/>
        <v>550</v>
      </c>
      <c r="F96" s="30">
        <v>444</v>
      </c>
      <c r="G96" s="9">
        <v>146</v>
      </c>
      <c r="H96" s="37">
        <v>591</v>
      </c>
      <c r="I96" s="13">
        <f t="shared" si="10"/>
        <v>23</v>
      </c>
      <c r="J96" s="8">
        <f t="shared" si="11"/>
        <v>17</v>
      </c>
      <c r="K96" s="40">
        <f t="shared" si="8"/>
        <v>40</v>
      </c>
      <c r="L96" s="14">
        <f t="shared" si="12"/>
        <v>246.8</v>
      </c>
      <c r="M96" s="13">
        <f t="shared" si="13"/>
        <v>163.29999999999998</v>
      </c>
      <c r="N96" s="8">
        <f t="shared" si="14"/>
        <v>47.94</v>
      </c>
      <c r="O96" s="40">
        <f t="shared" si="9"/>
        <v>211.23999999999998</v>
      </c>
    </row>
    <row r="97" spans="1:15" ht="17.25" customHeight="1">
      <c r="A97" s="11">
        <v>86</v>
      </c>
      <c r="B97" s="39" t="s">
        <v>87</v>
      </c>
      <c r="C97" s="11">
        <v>3397</v>
      </c>
      <c r="D97" s="9">
        <v>1400</v>
      </c>
      <c r="E97" s="40">
        <f t="shared" si="15"/>
        <v>4797</v>
      </c>
      <c r="F97" s="30">
        <v>3529</v>
      </c>
      <c r="G97" s="9">
        <v>1468</v>
      </c>
      <c r="H97" s="37">
        <v>4998</v>
      </c>
      <c r="I97" s="13">
        <f t="shared" si="10"/>
        <v>132</v>
      </c>
      <c r="J97" s="8">
        <f t="shared" si="11"/>
        <v>68</v>
      </c>
      <c r="K97" s="40">
        <f t="shared" si="8"/>
        <v>200</v>
      </c>
      <c r="L97" s="14">
        <f t="shared" si="12"/>
        <v>1234</v>
      </c>
      <c r="M97" s="13">
        <f t="shared" si="13"/>
        <v>937.1999999999999</v>
      </c>
      <c r="N97" s="8">
        <f t="shared" si="14"/>
        <v>191.76</v>
      </c>
      <c r="O97" s="40">
        <f t="shared" si="9"/>
        <v>1128.96</v>
      </c>
    </row>
    <row r="98" spans="1:15" ht="17.25" customHeight="1">
      <c r="A98" s="11">
        <v>87</v>
      </c>
      <c r="B98" s="39" t="s">
        <v>88</v>
      </c>
      <c r="C98" s="11">
        <v>338</v>
      </c>
      <c r="D98" s="9">
        <v>77</v>
      </c>
      <c r="E98" s="40">
        <f t="shared" si="15"/>
        <v>415</v>
      </c>
      <c r="F98" s="30">
        <v>348</v>
      </c>
      <c r="G98" s="9">
        <v>77</v>
      </c>
      <c r="H98" s="37">
        <v>426</v>
      </c>
      <c r="I98" s="13">
        <f t="shared" si="10"/>
        <v>10</v>
      </c>
      <c r="J98" s="8">
        <f t="shared" si="11"/>
        <v>0</v>
      </c>
      <c r="K98" s="40">
        <f t="shared" si="8"/>
        <v>10</v>
      </c>
      <c r="L98" s="14">
        <f t="shared" si="12"/>
        <v>61.7</v>
      </c>
      <c r="M98" s="13">
        <f t="shared" si="13"/>
        <v>71</v>
      </c>
      <c r="N98" s="8">
        <f t="shared" si="14"/>
        <v>0</v>
      </c>
      <c r="O98" s="40">
        <f t="shared" si="9"/>
        <v>71</v>
      </c>
    </row>
    <row r="99" spans="1:15" ht="17.25" customHeight="1">
      <c r="A99" s="11">
        <v>88</v>
      </c>
      <c r="B99" s="39" t="s">
        <v>89</v>
      </c>
      <c r="C99" s="11">
        <v>3309</v>
      </c>
      <c r="D99" s="9">
        <v>1510</v>
      </c>
      <c r="E99" s="40">
        <f t="shared" si="15"/>
        <v>4819</v>
      </c>
      <c r="F99" s="30">
        <v>3420</v>
      </c>
      <c r="G99" s="9">
        <v>1535</v>
      </c>
      <c r="H99" s="37">
        <v>4956</v>
      </c>
      <c r="I99" s="13">
        <f t="shared" si="10"/>
        <v>111</v>
      </c>
      <c r="J99" s="8">
        <f t="shared" si="11"/>
        <v>25</v>
      </c>
      <c r="K99" s="40">
        <f t="shared" si="8"/>
        <v>136</v>
      </c>
      <c r="L99" s="14">
        <f t="shared" si="12"/>
        <v>839.12</v>
      </c>
      <c r="M99" s="13">
        <f t="shared" si="13"/>
        <v>788.0999999999999</v>
      </c>
      <c r="N99" s="8">
        <f t="shared" si="14"/>
        <v>70.5</v>
      </c>
      <c r="O99" s="40">
        <f t="shared" si="9"/>
        <v>858.5999999999999</v>
      </c>
    </row>
    <row r="100" spans="1:15" ht="17.25" customHeight="1">
      <c r="A100" s="11">
        <v>89</v>
      </c>
      <c r="B100" s="39" t="s">
        <v>90</v>
      </c>
      <c r="C100" s="11">
        <v>290</v>
      </c>
      <c r="D100" s="9">
        <v>100</v>
      </c>
      <c r="E100" s="40">
        <f t="shared" si="15"/>
        <v>390</v>
      </c>
      <c r="F100" s="30">
        <v>297</v>
      </c>
      <c r="G100" s="9">
        <v>100</v>
      </c>
      <c r="H100" s="37">
        <v>397</v>
      </c>
      <c r="I100" s="13">
        <f t="shared" si="10"/>
        <v>7</v>
      </c>
      <c r="J100" s="8">
        <f t="shared" si="11"/>
        <v>0</v>
      </c>
      <c r="K100" s="40">
        <f t="shared" si="8"/>
        <v>7</v>
      </c>
      <c r="L100" s="14">
        <f t="shared" si="12"/>
        <v>43.19</v>
      </c>
      <c r="M100" s="13">
        <f t="shared" si="13"/>
        <v>49.699999999999996</v>
      </c>
      <c r="N100" s="8">
        <f t="shared" si="14"/>
        <v>0</v>
      </c>
      <c r="O100" s="40">
        <f t="shared" si="9"/>
        <v>49.699999999999996</v>
      </c>
    </row>
    <row r="101" spans="1:15" ht="17.25" customHeight="1">
      <c r="A101" s="11">
        <v>90</v>
      </c>
      <c r="B101" s="39" t="s">
        <v>91</v>
      </c>
      <c r="C101" s="11">
        <v>13</v>
      </c>
      <c r="D101" s="9">
        <v>0</v>
      </c>
      <c r="E101" s="40">
        <f t="shared" si="15"/>
        <v>13</v>
      </c>
      <c r="F101" s="30">
        <v>13</v>
      </c>
      <c r="G101" s="9">
        <v>0</v>
      </c>
      <c r="H101" s="37">
        <v>13</v>
      </c>
      <c r="I101" s="13">
        <f t="shared" si="10"/>
        <v>0</v>
      </c>
      <c r="J101" s="8">
        <f t="shared" si="11"/>
        <v>0</v>
      </c>
      <c r="K101" s="40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40">
        <f t="shared" si="9"/>
        <v>0</v>
      </c>
    </row>
    <row r="102" spans="1:15" ht="17.25" customHeight="1">
      <c r="A102" s="11">
        <v>91</v>
      </c>
      <c r="B102" s="39" t="s">
        <v>92</v>
      </c>
      <c r="C102" s="11">
        <v>1023</v>
      </c>
      <c r="D102" s="9">
        <v>433</v>
      </c>
      <c r="E102" s="40">
        <f t="shared" si="15"/>
        <v>1456</v>
      </c>
      <c r="F102" s="30">
        <v>1047</v>
      </c>
      <c r="G102" s="9">
        <v>451</v>
      </c>
      <c r="H102" s="37">
        <v>1499</v>
      </c>
      <c r="I102" s="13">
        <f t="shared" si="10"/>
        <v>24</v>
      </c>
      <c r="J102" s="8">
        <f t="shared" si="11"/>
        <v>18</v>
      </c>
      <c r="K102" s="40">
        <f t="shared" si="8"/>
        <v>42</v>
      </c>
      <c r="L102" s="14">
        <f t="shared" si="12"/>
        <v>259.14</v>
      </c>
      <c r="M102" s="13">
        <f t="shared" si="13"/>
        <v>170.39999999999998</v>
      </c>
      <c r="N102" s="8">
        <f t="shared" si="14"/>
        <v>50.76</v>
      </c>
      <c r="O102" s="40">
        <f t="shared" si="9"/>
        <v>221.15999999999997</v>
      </c>
    </row>
    <row r="103" spans="1:15" ht="17.25" customHeight="1">
      <c r="A103" s="11">
        <v>92</v>
      </c>
      <c r="B103" s="39" t="s">
        <v>93</v>
      </c>
      <c r="C103" s="11">
        <v>2317</v>
      </c>
      <c r="D103" s="9">
        <v>1441</v>
      </c>
      <c r="E103" s="40">
        <f t="shared" si="15"/>
        <v>3758</v>
      </c>
      <c r="F103" s="30">
        <v>2539</v>
      </c>
      <c r="G103" s="9">
        <v>1643</v>
      </c>
      <c r="H103" s="37">
        <f>F103+G103</f>
        <v>4182</v>
      </c>
      <c r="I103" s="13">
        <f t="shared" si="10"/>
        <v>222</v>
      </c>
      <c r="J103" s="8">
        <f t="shared" si="11"/>
        <v>202</v>
      </c>
      <c r="K103" s="40">
        <f t="shared" si="8"/>
        <v>424</v>
      </c>
      <c r="L103" s="14">
        <f t="shared" si="12"/>
        <v>2616.08</v>
      </c>
      <c r="M103" s="13">
        <f t="shared" si="13"/>
        <v>1576.1999999999998</v>
      </c>
      <c r="N103" s="8">
        <f t="shared" si="14"/>
        <v>569.64</v>
      </c>
      <c r="O103" s="40">
        <f t="shared" si="9"/>
        <v>2145.8399999999997</v>
      </c>
    </row>
    <row r="104" spans="1:15" ht="17.25" customHeight="1">
      <c r="A104" s="11">
        <v>93</v>
      </c>
      <c r="B104" s="39" t="s">
        <v>94</v>
      </c>
      <c r="C104" s="11">
        <v>737</v>
      </c>
      <c r="D104" s="9">
        <v>387</v>
      </c>
      <c r="E104" s="40">
        <f t="shared" si="15"/>
        <v>1124</v>
      </c>
      <c r="F104" s="30">
        <v>737</v>
      </c>
      <c r="G104" s="9">
        <v>387</v>
      </c>
      <c r="H104" s="37">
        <v>1124</v>
      </c>
      <c r="I104" s="13">
        <f t="shared" si="10"/>
        <v>0</v>
      </c>
      <c r="J104" s="8">
        <f t="shared" si="11"/>
        <v>0</v>
      </c>
      <c r="K104" s="40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40">
        <f t="shared" si="9"/>
        <v>0</v>
      </c>
    </row>
    <row r="105" spans="1:15" ht="17.25" customHeight="1">
      <c r="A105" s="11">
        <v>94</v>
      </c>
      <c r="B105" s="39" t="s">
        <v>95</v>
      </c>
      <c r="C105" s="11">
        <v>51</v>
      </c>
      <c r="D105" s="9">
        <v>0</v>
      </c>
      <c r="E105" s="40">
        <f t="shared" si="15"/>
        <v>51</v>
      </c>
      <c r="F105" s="30">
        <v>57</v>
      </c>
      <c r="G105" s="9">
        <v>0</v>
      </c>
      <c r="H105" s="37">
        <v>58</v>
      </c>
      <c r="I105" s="13">
        <f t="shared" si="10"/>
        <v>6</v>
      </c>
      <c r="J105" s="8">
        <f t="shared" si="11"/>
        <v>0</v>
      </c>
      <c r="K105" s="40">
        <f t="shared" si="8"/>
        <v>6</v>
      </c>
      <c r="L105" s="14">
        <f t="shared" si="12"/>
        <v>37.019999999999996</v>
      </c>
      <c r="M105" s="13">
        <f t="shared" si="13"/>
        <v>42.599999999999994</v>
      </c>
      <c r="N105" s="8">
        <f t="shared" si="14"/>
        <v>0</v>
      </c>
      <c r="O105" s="40">
        <f t="shared" si="9"/>
        <v>42.599999999999994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244</v>
      </c>
      <c r="E106" s="40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40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40">
        <f t="shared" si="9"/>
        <v>0</v>
      </c>
    </row>
    <row r="107" spans="1:15" ht="17.25" customHeight="1">
      <c r="A107" s="11">
        <v>96</v>
      </c>
      <c r="B107" s="39" t="s">
        <v>97</v>
      </c>
      <c r="C107" s="11">
        <v>1769</v>
      </c>
      <c r="D107" s="9">
        <v>806</v>
      </c>
      <c r="E107" s="40">
        <f t="shared" si="15"/>
        <v>2575</v>
      </c>
      <c r="F107" s="30">
        <v>2051</v>
      </c>
      <c r="G107" s="9">
        <v>921</v>
      </c>
      <c r="H107" s="37">
        <v>2973</v>
      </c>
      <c r="I107" s="13">
        <f t="shared" si="10"/>
        <v>282</v>
      </c>
      <c r="J107" s="8">
        <f t="shared" si="11"/>
        <v>115</v>
      </c>
      <c r="K107" s="40">
        <f t="shared" si="8"/>
        <v>397</v>
      </c>
      <c r="L107" s="14">
        <f t="shared" si="12"/>
        <v>2449.49</v>
      </c>
      <c r="M107" s="13">
        <f t="shared" si="13"/>
        <v>2002.1999999999998</v>
      </c>
      <c r="N107" s="8">
        <f t="shared" si="14"/>
        <v>324.29999999999995</v>
      </c>
      <c r="O107" s="40">
        <f t="shared" si="9"/>
        <v>2326.5</v>
      </c>
    </row>
    <row r="108" spans="1:15" ht="17.25" customHeight="1">
      <c r="A108" s="11">
        <v>97</v>
      </c>
      <c r="B108" s="39" t="s">
        <v>98</v>
      </c>
      <c r="C108" s="11">
        <v>0</v>
      </c>
      <c r="D108" s="9">
        <v>0</v>
      </c>
      <c r="E108" s="40">
        <f t="shared" si="15"/>
        <v>0</v>
      </c>
      <c r="F108" s="30">
        <v>0</v>
      </c>
      <c r="G108" s="9">
        <v>0</v>
      </c>
      <c r="H108" s="37">
        <v>0</v>
      </c>
      <c r="I108" s="13">
        <f t="shared" si="10"/>
        <v>0</v>
      </c>
      <c r="J108" s="8">
        <f t="shared" si="11"/>
        <v>0</v>
      </c>
      <c r="K108" s="40">
        <f t="shared" si="8"/>
        <v>0</v>
      </c>
      <c r="L108" s="14">
        <f t="shared" si="12"/>
        <v>0</v>
      </c>
      <c r="M108" s="13">
        <f t="shared" si="13"/>
        <v>0</v>
      </c>
      <c r="N108" s="8">
        <f t="shared" si="14"/>
        <v>0</v>
      </c>
      <c r="O108" s="40">
        <f t="shared" si="9"/>
        <v>0</v>
      </c>
    </row>
    <row r="109" spans="1:15" ht="17.25" customHeight="1">
      <c r="A109" s="11">
        <v>98</v>
      </c>
      <c r="B109" s="39" t="s">
        <v>99</v>
      </c>
      <c r="C109" s="11">
        <v>435</v>
      </c>
      <c r="D109" s="9">
        <v>234</v>
      </c>
      <c r="E109" s="40">
        <f t="shared" si="15"/>
        <v>669</v>
      </c>
      <c r="F109" s="30">
        <v>437</v>
      </c>
      <c r="G109" s="9">
        <v>234</v>
      </c>
      <c r="H109" s="37">
        <v>671</v>
      </c>
      <c r="I109" s="13">
        <f t="shared" si="10"/>
        <v>2</v>
      </c>
      <c r="J109" s="8">
        <f t="shared" si="11"/>
        <v>0</v>
      </c>
      <c r="K109" s="40">
        <f t="shared" si="8"/>
        <v>2</v>
      </c>
      <c r="L109" s="14">
        <f t="shared" si="12"/>
        <v>12.34</v>
      </c>
      <c r="M109" s="13">
        <f t="shared" si="13"/>
        <v>14.2</v>
      </c>
      <c r="N109" s="8">
        <f t="shared" si="14"/>
        <v>0</v>
      </c>
      <c r="O109" s="40">
        <f t="shared" si="9"/>
        <v>14.2</v>
      </c>
    </row>
    <row r="110" spans="1:15" ht="17.25" customHeight="1">
      <c r="A110" s="11">
        <v>99</v>
      </c>
      <c r="B110" s="39" t="s">
        <v>100</v>
      </c>
      <c r="C110" s="11">
        <v>1206</v>
      </c>
      <c r="D110" s="9">
        <v>505</v>
      </c>
      <c r="E110" s="40">
        <f t="shared" si="15"/>
        <v>1711</v>
      </c>
      <c r="F110" s="30">
        <v>1207</v>
      </c>
      <c r="G110" s="9">
        <v>506</v>
      </c>
      <c r="H110" s="37">
        <v>1713</v>
      </c>
      <c r="I110" s="13">
        <f t="shared" si="10"/>
        <v>1</v>
      </c>
      <c r="J110" s="8">
        <f t="shared" si="11"/>
        <v>1</v>
      </c>
      <c r="K110" s="40">
        <f t="shared" si="8"/>
        <v>2</v>
      </c>
      <c r="L110" s="14">
        <f t="shared" si="12"/>
        <v>12.34</v>
      </c>
      <c r="M110" s="13">
        <f t="shared" si="13"/>
        <v>7.1</v>
      </c>
      <c r="N110" s="8">
        <f t="shared" si="14"/>
        <v>2.82</v>
      </c>
      <c r="O110" s="40">
        <f t="shared" si="9"/>
        <v>9.92</v>
      </c>
    </row>
    <row r="111" spans="1:15" ht="17.25" customHeight="1">
      <c r="A111" s="11">
        <v>100</v>
      </c>
      <c r="B111" s="39" t="s">
        <v>101</v>
      </c>
      <c r="C111" s="11">
        <v>1343</v>
      </c>
      <c r="D111" s="9">
        <v>364</v>
      </c>
      <c r="E111" s="40">
        <f t="shared" si="15"/>
        <v>1707</v>
      </c>
      <c r="F111" s="30">
        <v>1446</v>
      </c>
      <c r="G111" s="9">
        <f>H111-F111</f>
        <v>373</v>
      </c>
      <c r="H111" s="37">
        <v>1819</v>
      </c>
      <c r="I111" s="13">
        <f t="shared" si="10"/>
        <v>103</v>
      </c>
      <c r="J111" s="8">
        <f t="shared" si="11"/>
        <v>9</v>
      </c>
      <c r="K111" s="40">
        <f t="shared" si="8"/>
        <v>112</v>
      </c>
      <c r="L111" s="14">
        <f t="shared" si="12"/>
        <v>691.04</v>
      </c>
      <c r="M111" s="13">
        <f t="shared" si="13"/>
        <v>731.3</v>
      </c>
      <c r="N111" s="8">
        <f t="shared" si="14"/>
        <v>25.38</v>
      </c>
      <c r="O111" s="40">
        <f t="shared" si="9"/>
        <v>756.68</v>
      </c>
    </row>
    <row r="112" spans="1:15" ht="17.25" customHeight="1">
      <c r="A112" s="11">
        <v>101</v>
      </c>
      <c r="B112" s="39" t="s">
        <v>102</v>
      </c>
      <c r="C112" s="11">
        <v>4557</v>
      </c>
      <c r="D112" s="9">
        <v>1836</v>
      </c>
      <c r="E112" s="40">
        <f t="shared" si="15"/>
        <v>6393</v>
      </c>
      <c r="F112" s="30">
        <v>4977</v>
      </c>
      <c r="G112" s="9">
        <v>1957</v>
      </c>
      <c r="H112" s="37">
        <v>6935</v>
      </c>
      <c r="I112" s="13">
        <f t="shared" si="10"/>
        <v>420</v>
      </c>
      <c r="J112" s="8">
        <f t="shared" si="11"/>
        <v>121</v>
      </c>
      <c r="K112" s="40">
        <f t="shared" si="8"/>
        <v>541</v>
      </c>
      <c r="L112" s="14">
        <f t="shared" si="12"/>
        <v>3337.97</v>
      </c>
      <c r="M112" s="13">
        <f t="shared" si="13"/>
        <v>2982</v>
      </c>
      <c r="N112" s="8">
        <f t="shared" si="14"/>
        <v>341.21999999999997</v>
      </c>
      <c r="O112" s="40">
        <f t="shared" si="9"/>
        <v>3323.22</v>
      </c>
    </row>
    <row r="113" spans="1:15" ht="15">
      <c r="A113" s="11">
        <v>102</v>
      </c>
      <c r="B113" s="39" t="s">
        <v>103</v>
      </c>
      <c r="C113" s="11">
        <v>3805</v>
      </c>
      <c r="D113" s="9">
        <v>3402</v>
      </c>
      <c r="E113" s="12">
        <f t="shared" si="15"/>
        <v>7207</v>
      </c>
      <c r="F113" s="30">
        <f>H113-G113</f>
        <v>3977</v>
      </c>
      <c r="G113" s="9">
        <v>3518</v>
      </c>
      <c r="H113" s="37">
        <v>7495</v>
      </c>
      <c r="I113" s="13">
        <f aca="true" t="shared" si="16" ref="I113:I176">F113-C113</f>
        <v>172</v>
      </c>
      <c r="J113" s="8">
        <f aca="true" t="shared" si="17" ref="J113:J176">G113-D113</f>
        <v>116</v>
      </c>
      <c r="K113" s="12">
        <f aca="true" t="shared" si="18" ref="K113:K176">I113+J113</f>
        <v>288</v>
      </c>
      <c r="L113" s="14">
        <f t="shared" si="12"/>
        <v>1776.96</v>
      </c>
      <c r="M113" s="13">
        <f aca="true" t="shared" si="19" ref="M113:M176">$D$6*I113</f>
        <v>1221.2</v>
      </c>
      <c r="N113" s="8">
        <f aca="true" t="shared" si="20" ref="N113:N176">$D$7*J113</f>
        <v>327.12</v>
      </c>
      <c r="O113" s="12">
        <f aca="true" t="shared" si="21" ref="O113:O176">M113+N113</f>
        <v>1548.3200000000002</v>
      </c>
    </row>
    <row r="114" spans="1:15" ht="15">
      <c r="A114" s="11">
        <v>103</v>
      </c>
      <c r="B114" s="39" t="s">
        <v>104</v>
      </c>
      <c r="C114" s="11">
        <v>624</v>
      </c>
      <c r="D114" s="9">
        <v>183</v>
      </c>
      <c r="E114" s="12">
        <f t="shared" si="15"/>
        <v>807</v>
      </c>
      <c r="F114" s="30">
        <v>658</v>
      </c>
      <c r="G114" s="9">
        <v>201</v>
      </c>
      <c r="H114" s="37">
        <v>860</v>
      </c>
      <c r="I114" s="13">
        <f t="shared" si="16"/>
        <v>34</v>
      </c>
      <c r="J114" s="8">
        <f t="shared" si="17"/>
        <v>18</v>
      </c>
      <c r="K114" s="12">
        <f t="shared" si="18"/>
        <v>52</v>
      </c>
      <c r="L114" s="14">
        <f t="shared" si="12"/>
        <v>320.84</v>
      </c>
      <c r="M114" s="13">
        <f t="shared" si="19"/>
        <v>241.39999999999998</v>
      </c>
      <c r="N114" s="8">
        <f t="shared" si="20"/>
        <v>50.76</v>
      </c>
      <c r="O114" s="12">
        <f t="shared" si="21"/>
        <v>292.15999999999997</v>
      </c>
    </row>
    <row r="115" spans="1:15" ht="15">
      <c r="A115" s="11">
        <v>104</v>
      </c>
      <c r="B115" s="39" t="s">
        <v>105</v>
      </c>
      <c r="C115" s="11">
        <v>1368</v>
      </c>
      <c r="D115" s="9">
        <v>749</v>
      </c>
      <c r="E115" s="12">
        <f t="shared" si="15"/>
        <v>2117</v>
      </c>
      <c r="F115" s="30">
        <v>1486</v>
      </c>
      <c r="G115" s="9">
        <v>808</v>
      </c>
      <c r="H115" s="37">
        <v>2295</v>
      </c>
      <c r="I115" s="13">
        <f t="shared" si="16"/>
        <v>118</v>
      </c>
      <c r="J115" s="8">
        <f t="shared" si="17"/>
        <v>59</v>
      </c>
      <c r="K115" s="12">
        <f t="shared" si="18"/>
        <v>177</v>
      </c>
      <c r="L115" s="14">
        <f t="shared" si="12"/>
        <v>1092.09</v>
      </c>
      <c r="M115" s="13">
        <f t="shared" si="19"/>
        <v>837.8</v>
      </c>
      <c r="N115" s="8">
        <f t="shared" si="20"/>
        <v>166.38</v>
      </c>
      <c r="O115" s="12">
        <f t="shared" si="21"/>
        <v>1004.18</v>
      </c>
    </row>
    <row r="116" spans="1:15" ht="15">
      <c r="A116" s="11">
        <v>105</v>
      </c>
      <c r="B116" s="39" t="s">
        <v>106</v>
      </c>
      <c r="C116" s="11">
        <v>15241</v>
      </c>
      <c r="D116" s="9">
        <v>3840</v>
      </c>
      <c r="E116" s="12">
        <f t="shared" si="15"/>
        <v>19081</v>
      </c>
      <c r="F116" s="30">
        <v>16218</v>
      </c>
      <c r="G116" s="9">
        <v>4160</v>
      </c>
      <c r="H116" s="37">
        <v>20378</v>
      </c>
      <c r="I116" s="13">
        <f t="shared" si="16"/>
        <v>977</v>
      </c>
      <c r="J116" s="8">
        <f t="shared" si="17"/>
        <v>320</v>
      </c>
      <c r="K116" s="12">
        <f t="shared" si="18"/>
        <v>1297</v>
      </c>
      <c r="L116" s="14">
        <f t="shared" si="12"/>
        <v>8002.49</v>
      </c>
      <c r="M116" s="13">
        <f t="shared" si="19"/>
        <v>6936.7</v>
      </c>
      <c r="N116" s="8">
        <f t="shared" si="20"/>
        <v>902.4</v>
      </c>
      <c r="O116" s="12">
        <f t="shared" si="21"/>
        <v>7839.099999999999</v>
      </c>
    </row>
    <row r="117" spans="1:15" ht="15">
      <c r="A117" s="11">
        <v>106</v>
      </c>
      <c r="B117" s="39" t="s">
        <v>128</v>
      </c>
      <c r="C117" s="11">
        <v>59</v>
      </c>
      <c r="D117" s="9">
        <v>15</v>
      </c>
      <c r="E117" s="12">
        <f t="shared" si="15"/>
        <v>74</v>
      </c>
      <c r="F117" s="30">
        <v>59</v>
      </c>
      <c r="G117" s="9">
        <v>15</v>
      </c>
      <c r="H117" s="37">
        <v>75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39" t="s">
        <v>129</v>
      </c>
      <c r="C118" s="11">
        <v>1299</v>
      </c>
      <c r="D118" s="9">
        <v>365</v>
      </c>
      <c r="E118" s="12">
        <f t="shared" si="15"/>
        <v>1664</v>
      </c>
      <c r="F118" s="30">
        <v>1306</v>
      </c>
      <c r="G118" s="9">
        <v>366</v>
      </c>
      <c r="H118" s="37">
        <v>1672</v>
      </c>
      <c r="I118" s="13">
        <f t="shared" si="16"/>
        <v>7</v>
      </c>
      <c r="J118" s="8">
        <f t="shared" si="17"/>
        <v>1</v>
      </c>
      <c r="K118" s="12">
        <f t="shared" si="18"/>
        <v>8</v>
      </c>
      <c r="L118" s="14">
        <f t="shared" si="12"/>
        <v>49.36</v>
      </c>
      <c r="M118" s="13">
        <f t="shared" si="19"/>
        <v>49.699999999999996</v>
      </c>
      <c r="N118" s="8">
        <f t="shared" si="20"/>
        <v>2.82</v>
      </c>
      <c r="O118" s="12">
        <f t="shared" si="21"/>
        <v>52.519999999999996</v>
      </c>
    </row>
    <row r="119" spans="1:15" ht="15">
      <c r="A119" s="11">
        <v>108</v>
      </c>
      <c r="B119" s="39" t="s">
        <v>130</v>
      </c>
      <c r="C119" s="11">
        <v>1896</v>
      </c>
      <c r="D119" s="9">
        <v>746</v>
      </c>
      <c r="E119" s="12">
        <f t="shared" si="15"/>
        <v>2642</v>
      </c>
      <c r="F119" s="30">
        <v>2313</v>
      </c>
      <c r="G119" s="9">
        <v>941</v>
      </c>
      <c r="H119" s="37">
        <v>3254</v>
      </c>
      <c r="I119" s="13">
        <f t="shared" si="16"/>
        <v>417</v>
      </c>
      <c r="J119" s="8">
        <f t="shared" si="17"/>
        <v>195</v>
      </c>
      <c r="K119" s="12">
        <f t="shared" si="18"/>
        <v>612</v>
      </c>
      <c r="L119" s="14">
        <f t="shared" si="12"/>
        <v>3776.04</v>
      </c>
      <c r="M119" s="13">
        <f t="shared" si="19"/>
        <v>2960.7</v>
      </c>
      <c r="N119" s="8">
        <f t="shared" si="20"/>
        <v>549.9</v>
      </c>
      <c r="O119" s="12">
        <f t="shared" si="21"/>
        <v>3510.6</v>
      </c>
    </row>
    <row r="120" spans="1:15" ht="15">
      <c r="A120" s="11">
        <v>109</v>
      </c>
      <c r="B120" s="39" t="s">
        <v>131</v>
      </c>
      <c r="C120" s="11">
        <v>417</v>
      </c>
      <c r="D120" s="9">
        <v>52</v>
      </c>
      <c r="E120" s="12">
        <f t="shared" si="15"/>
        <v>469</v>
      </c>
      <c r="F120" s="30">
        <v>417</v>
      </c>
      <c r="G120" s="9">
        <v>52</v>
      </c>
      <c r="H120" s="37">
        <v>470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39" t="s">
        <v>132</v>
      </c>
      <c r="C121" s="11">
        <v>32</v>
      </c>
      <c r="D121" s="9">
        <v>16</v>
      </c>
      <c r="E121" s="12">
        <f t="shared" si="15"/>
        <v>48</v>
      </c>
      <c r="F121" s="30">
        <v>33</v>
      </c>
      <c r="G121" s="9">
        <v>17</v>
      </c>
      <c r="H121" s="37">
        <v>51</v>
      </c>
      <c r="I121" s="13">
        <f t="shared" si="16"/>
        <v>1</v>
      </c>
      <c r="J121" s="8">
        <f t="shared" si="17"/>
        <v>1</v>
      </c>
      <c r="K121" s="12">
        <f t="shared" si="18"/>
        <v>2</v>
      </c>
      <c r="L121" s="14">
        <f t="shared" si="12"/>
        <v>12.34</v>
      </c>
      <c r="M121" s="13">
        <f t="shared" si="19"/>
        <v>7.1</v>
      </c>
      <c r="N121" s="8">
        <f t="shared" si="20"/>
        <v>2.82</v>
      </c>
      <c r="O121" s="12">
        <f t="shared" si="21"/>
        <v>9.92</v>
      </c>
    </row>
    <row r="122" spans="1:15" ht="15">
      <c r="A122" s="11">
        <v>111</v>
      </c>
      <c r="B122" s="39" t="s">
        <v>133</v>
      </c>
      <c r="C122" s="11">
        <v>26364</v>
      </c>
      <c r="D122" s="9">
        <v>36085</v>
      </c>
      <c r="E122" s="12">
        <f t="shared" si="15"/>
        <v>62449</v>
      </c>
      <c r="F122" s="30">
        <v>26908</v>
      </c>
      <c r="G122" s="9">
        <v>36309</v>
      </c>
      <c r="H122" s="37">
        <v>63218</v>
      </c>
      <c r="I122" s="13">
        <f t="shared" si="16"/>
        <v>544</v>
      </c>
      <c r="J122" s="8">
        <f t="shared" si="17"/>
        <v>224</v>
      </c>
      <c r="K122" s="12">
        <f t="shared" si="18"/>
        <v>768</v>
      </c>
      <c r="L122" s="14">
        <f t="shared" si="12"/>
        <v>4738.5599999999995</v>
      </c>
      <c r="M122" s="13">
        <f t="shared" si="19"/>
        <v>3862.3999999999996</v>
      </c>
      <c r="N122" s="8">
        <f t="shared" si="20"/>
        <v>631.68</v>
      </c>
      <c r="O122" s="12">
        <f t="shared" si="21"/>
        <v>4494.08</v>
      </c>
    </row>
    <row r="123" spans="1:15" ht="15">
      <c r="A123" s="11">
        <v>112</v>
      </c>
      <c r="B123" s="39" t="s">
        <v>134</v>
      </c>
      <c r="C123" s="11">
        <v>11106</v>
      </c>
      <c r="D123" s="9">
        <v>5212</v>
      </c>
      <c r="E123" s="12">
        <f t="shared" si="15"/>
        <v>16318</v>
      </c>
      <c r="F123" s="30">
        <v>11636</v>
      </c>
      <c r="G123" s="9">
        <v>5437</v>
      </c>
      <c r="H123" s="37">
        <v>17073</v>
      </c>
      <c r="I123" s="13">
        <f t="shared" si="16"/>
        <v>530</v>
      </c>
      <c r="J123" s="8">
        <f t="shared" si="17"/>
        <v>225</v>
      </c>
      <c r="K123" s="12">
        <f t="shared" si="18"/>
        <v>755</v>
      </c>
      <c r="L123" s="14">
        <f t="shared" si="12"/>
        <v>4658.35</v>
      </c>
      <c r="M123" s="13">
        <f t="shared" si="19"/>
        <v>3763</v>
      </c>
      <c r="N123" s="8">
        <f t="shared" si="20"/>
        <v>634.5</v>
      </c>
      <c r="O123" s="12">
        <f t="shared" si="21"/>
        <v>4397.5</v>
      </c>
    </row>
    <row r="124" spans="1:15" ht="15">
      <c r="A124" s="11">
        <v>113</v>
      </c>
      <c r="B124" s="39" t="s">
        <v>135</v>
      </c>
      <c r="C124" s="11">
        <v>88</v>
      </c>
      <c r="D124" s="9">
        <v>27</v>
      </c>
      <c r="E124" s="12">
        <f t="shared" si="15"/>
        <v>115</v>
      </c>
      <c r="F124" s="30">
        <v>88</v>
      </c>
      <c r="G124" s="9">
        <v>27</v>
      </c>
      <c r="H124" s="37">
        <v>115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f>F126+G126</f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39" t="s">
        <v>138</v>
      </c>
      <c r="C127" s="11">
        <v>1747</v>
      </c>
      <c r="D127" s="9">
        <v>528</v>
      </c>
      <c r="E127" s="12">
        <f t="shared" si="15"/>
        <v>2275</v>
      </c>
      <c r="F127" s="30">
        <v>1838</v>
      </c>
      <c r="G127" s="9">
        <v>570</v>
      </c>
      <c r="H127" s="37">
        <v>2408</v>
      </c>
      <c r="I127" s="13">
        <f t="shared" si="16"/>
        <v>91</v>
      </c>
      <c r="J127" s="8">
        <f t="shared" si="17"/>
        <v>42</v>
      </c>
      <c r="K127" s="12">
        <f t="shared" si="18"/>
        <v>133</v>
      </c>
      <c r="L127" s="14">
        <f t="shared" si="12"/>
        <v>820.61</v>
      </c>
      <c r="M127" s="13">
        <f t="shared" si="19"/>
        <v>646.1</v>
      </c>
      <c r="N127" s="8">
        <f t="shared" si="20"/>
        <v>118.44</v>
      </c>
      <c r="O127" s="12">
        <f t="shared" si="21"/>
        <v>764.54</v>
      </c>
    </row>
    <row r="128" spans="1:15" ht="15">
      <c r="A128" s="11">
        <v>117</v>
      </c>
      <c r="B128" s="39" t="s">
        <v>139</v>
      </c>
      <c r="C128" s="11">
        <v>459</v>
      </c>
      <c r="D128" s="9">
        <v>127</v>
      </c>
      <c r="E128" s="12">
        <f t="shared" si="15"/>
        <v>586</v>
      </c>
      <c r="F128" s="30">
        <v>459</v>
      </c>
      <c r="G128" s="9">
        <v>127</v>
      </c>
      <c r="H128" s="37">
        <v>587</v>
      </c>
      <c r="I128" s="13">
        <f t="shared" si="16"/>
        <v>0</v>
      </c>
      <c r="J128" s="8">
        <f t="shared" si="17"/>
        <v>0</v>
      </c>
      <c r="K128" s="12">
        <f t="shared" si="18"/>
        <v>0</v>
      </c>
      <c r="L128" s="14">
        <f t="shared" si="12"/>
        <v>0</v>
      </c>
      <c r="M128" s="13">
        <f t="shared" si="19"/>
        <v>0</v>
      </c>
      <c r="N128" s="8">
        <f t="shared" si="20"/>
        <v>0</v>
      </c>
      <c r="O128" s="12">
        <f t="shared" si="21"/>
        <v>0</v>
      </c>
    </row>
    <row r="129" spans="1:15" ht="15">
      <c r="A129" s="11">
        <v>118</v>
      </c>
      <c r="B129" s="39" t="s">
        <v>140</v>
      </c>
      <c r="C129" s="11">
        <v>4231</v>
      </c>
      <c r="D129" s="9">
        <v>1950</v>
      </c>
      <c r="E129" s="12">
        <f t="shared" si="15"/>
        <v>6181</v>
      </c>
      <c r="F129" s="30">
        <v>4232</v>
      </c>
      <c r="G129" s="9">
        <v>1950</v>
      </c>
      <c r="H129" s="37">
        <v>6182</v>
      </c>
      <c r="I129" s="13">
        <f t="shared" si="16"/>
        <v>1</v>
      </c>
      <c r="J129" s="8">
        <f t="shared" si="17"/>
        <v>0</v>
      </c>
      <c r="K129" s="12">
        <f t="shared" si="18"/>
        <v>1</v>
      </c>
      <c r="L129" s="14">
        <f t="shared" si="12"/>
        <v>6.17</v>
      </c>
      <c r="M129" s="13">
        <f t="shared" si="19"/>
        <v>7.1</v>
      </c>
      <c r="N129" s="8">
        <f t="shared" si="20"/>
        <v>0</v>
      </c>
      <c r="O129" s="12">
        <f t="shared" si="21"/>
        <v>7.1</v>
      </c>
    </row>
    <row r="130" spans="1:15" ht="15">
      <c r="A130" s="11">
        <v>119</v>
      </c>
      <c r="B130" s="39" t="s">
        <v>141</v>
      </c>
      <c r="C130" s="11">
        <v>903</v>
      </c>
      <c r="D130" s="9">
        <v>233</v>
      </c>
      <c r="E130" s="12">
        <f t="shared" si="15"/>
        <v>1136</v>
      </c>
      <c r="F130" s="30">
        <v>947</v>
      </c>
      <c r="G130" s="9">
        <v>237</v>
      </c>
      <c r="H130" s="37">
        <f>F130+G130</f>
        <v>1184</v>
      </c>
      <c r="I130" s="13">
        <f t="shared" si="16"/>
        <v>44</v>
      </c>
      <c r="J130" s="8">
        <f t="shared" si="17"/>
        <v>4</v>
      </c>
      <c r="K130" s="12">
        <f t="shared" si="18"/>
        <v>48</v>
      </c>
      <c r="L130" s="14">
        <f t="shared" si="12"/>
        <v>296.15999999999997</v>
      </c>
      <c r="M130" s="13">
        <f t="shared" si="19"/>
        <v>312.4</v>
      </c>
      <c r="N130" s="8">
        <f t="shared" si="20"/>
        <v>11.28</v>
      </c>
      <c r="O130" s="12">
        <f t="shared" si="21"/>
        <v>323.67999999999995</v>
      </c>
    </row>
    <row r="131" spans="1:15" ht="15">
      <c r="A131" s="11">
        <v>120</v>
      </c>
      <c r="B131" s="39" t="s">
        <v>142</v>
      </c>
      <c r="C131" s="11">
        <v>231</v>
      </c>
      <c r="D131" s="9">
        <v>44</v>
      </c>
      <c r="E131" s="12">
        <f t="shared" si="15"/>
        <v>275</v>
      </c>
      <c r="F131" s="30">
        <v>232</v>
      </c>
      <c r="G131" s="9">
        <v>45</v>
      </c>
      <c r="H131" s="37">
        <v>278</v>
      </c>
      <c r="I131" s="13">
        <f t="shared" si="16"/>
        <v>1</v>
      </c>
      <c r="J131" s="8">
        <f t="shared" si="17"/>
        <v>1</v>
      </c>
      <c r="K131" s="12">
        <f t="shared" si="18"/>
        <v>2</v>
      </c>
      <c r="L131" s="14">
        <f t="shared" si="12"/>
        <v>12.34</v>
      </c>
      <c r="M131" s="13">
        <f t="shared" si="19"/>
        <v>7.1</v>
      </c>
      <c r="N131" s="8">
        <f t="shared" si="20"/>
        <v>2.82</v>
      </c>
      <c r="O131" s="12">
        <f t="shared" si="21"/>
        <v>9.92</v>
      </c>
    </row>
    <row r="132" spans="1:15" ht="15">
      <c r="A132" s="11">
        <v>121</v>
      </c>
      <c r="B132" s="39" t="s">
        <v>143</v>
      </c>
      <c r="C132" s="11">
        <v>3748</v>
      </c>
      <c r="D132" s="9">
        <v>1076</v>
      </c>
      <c r="E132" s="12">
        <f t="shared" si="15"/>
        <v>4824</v>
      </c>
      <c r="F132" s="30">
        <v>3951</v>
      </c>
      <c r="G132" s="9">
        <v>1120</v>
      </c>
      <c r="H132" s="37">
        <v>5071</v>
      </c>
      <c r="I132" s="13">
        <f t="shared" si="16"/>
        <v>203</v>
      </c>
      <c r="J132" s="8">
        <f t="shared" si="17"/>
        <v>44</v>
      </c>
      <c r="K132" s="12">
        <f t="shared" si="18"/>
        <v>247</v>
      </c>
      <c r="L132" s="14">
        <f t="shared" si="12"/>
        <v>1523.99</v>
      </c>
      <c r="M132" s="13">
        <f t="shared" si="19"/>
        <v>1441.3</v>
      </c>
      <c r="N132" s="8">
        <f t="shared" si="20"/>
        <v>124.08</v>
      </c>
      <c r="O132" s="12">
        <f t="shared" si="21"/>
        <v>1565.3799999999999</v>
      </c>
    </row>
    <row r="133" spans="1:15" ht="15">
      <c r="A133" s="11">
        <v>122</v>
      </c>
      <c r="B133" s="39" t="s">
        <v>144</v>
      </c>
      <c r="C133" s="11">
        <v>642</v>
      </c>
      <c r="D133" s="9">
        <v>194</v>
      </c>
      <c r="E133" s="12">
        <f t="shared" si="15"/>
        <v>836</v>
      </c>
      <c r="F133" s="30">
        <v>643</v>
      </c>
      <c r="G133" s="9">
        <v>194</v>
      </c>
      <c r="H133" s="37">
        <v>838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6.17</v>
      </c>
      <c r="M133" s="13">
        <f t="shared" si="19"/>
        <v>7.1</v>
      </c>
      <c r="N133" s="8">
        <f t="shared" si="20"/>
        <v>0</v>
      </c>
      <c r="O133" s="12">
        <f t="shared" si="21"/>
        <v>7.1</v>
      </c>
    </row>
    <row r="134" spans="1:15" ht="15">
      <c r="A134" s="11">
        <v>123</v>
      </c>
      <c r="B134" s="39" t="s">
        <v>145</v>
      </c>
      <c r="C134" s="11">
        <v>1</v>
      </c>
      <c r="D134" s="9">
        <v>0</v>
      </c>
      <c r="E134" s="12">
        <f t="shared" si="15"/>
        <v>1</v>
      </c>
      <c r="F134" s="30">
        <v>1</v>
      </c>
      <c r="G134" s="9">
        <v>0</v>
      </c>
      <c r="H134" s="37">
        <v>1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39" t="s">
        <v>146</v>
      </c>
      <c r="C135" s="11">
        <v>1969</v>
      </c>
      <c r="D135" s="9">
        <v>828</v>
      </c>
      <c r="E135" s="12">
        <f t="shared" si="15"/>
        <v>2797</v>
      </c>
      <c r="F135" s="30">
        <v>1971</v>
      </c>
      <c r="G135" s="9">
        <v>828</v>
      </c>
      <c r="H135" s="37">
        <v>2800</v>
      </c>
      <c r="I135" s="13">
        <f t="shared" si="16"/>
        <v>2</v>
      </c>
      <c r="J135" s="8">
        <f t="shared" si="17"/>
        <v>0</v>
      </c>
      <c r="K135" s="12">
        <f t="shared" si="18"/>
        <v>2</v>
      </c>
      <c r="L135" s="14">
        <f t="shared" si="12"/>
        <v>12.34</v>
      </c>
      <c r="M135" s="13">
        <f t="shared" si="19"/>
        <v>14.2</v>
      </c>
      <c r="N135" s="8">
        <f t="shared" si="20"/>
        <v>0</v>
      </c>
      <c r="O135" s="12">
        <f t="shared" si="21"/>
        <v>14.2</v>
      </c>
    </row>
    <row r="136" spans="1:15" ht="15">
      <c r="A136" s="11">
        <v>125</v>
      </c>
      <c r="B136" s="39" t="s">
        <v>147</v>
      </c>
      <c r="C136" s="11">
        <v>1178</v>
      </c>
      <c r="D136" s="9">
        <v>591</v>
      </c>
      <c r="E136" s="12">
        <f t="shared" si="15"/>
        <v>1769</v>
      </c>
      <c r="F136" s="30">
        <v>1179</v>
      </c>
      <c r="G136" s="9">
        <v>591</v>
      </c>
      <c r="H136" s="37">
        <v>1770</v>
      </c>
      <c r="I136" s="13">
        <f t="shared" si="16"/>
        <v>1</v>
      </c>
      <c r="J136" s="8">
        <f t="shared" si="17"/>
        <v>0</v>
      </c>
      <c r="K136" s="12">
        <f t="shared" si="18"/>
        <v>1</v>
      </c>
      <c r="L136" s="14">
        <f aca="true" t="shared" si="22" ref="L136:L199">$D$4*K136</f>
        <v>6.17</v>
      </c>
      <c r="M136" s="13">
        <f t="shared" si="19"/>
        <v>7.1</v>
      </c>
      <c r="N136" s="8">
        <f t="shared" si="20"/>
        <v>0</v>
      </c>
      <c r="O136" s="12">
        <f t="shared" si="21"/>
        <v>7.1</v>
      </c>
    </row>
    <row r="137" spans="1:15" ht="15">
      <c r="A137" s="11">
        <v>126</v>
      </c>
      <c r="B137" s="39" t="s">
        <v>148</v>
      </c>
      <c r="C137" s="11">
        <v>327</v>
      </c>
      <c r="D137" s="9">
        <v>123</v>
      </c>
      <c r="E137" s="12">
        <f t="shared" si="15"/>
        <v>450</v>
      </c>
      <c r="F137" s="30">
        <v>341</v>
      </c>
      <c r="G137" s="9">
        <v>123</v>
      </c>
      <c r="H137" s="37">
        <f>F137+G137</f>
        <v>464</v>
      </c>
      <c r="I137" s="13">
        <f t="shared" si="16"/>
        <v>14</v>
      </c>
      <c r="J137" s="8">
        <f t="shared" si="17"/>
        <v>0</v>
      </c>
      <c r="K137" s="12">
        <f t="shared" si="18"/>
        <v>14</v>
      </c>
      <c r="L137" s="14">
        <f t="shared" si="22"/>
        <v>86.38</v>
      </c>
      <c r="M137" s="13">
        <f t="shared" si="19"/>
        <v>99.39999999999999</v>
      </c>
      <c r="N137" s="8">
        <f t="shared" si="20"/>
        <v>0</v>
      </c>
      <c r="O137" s="12">
        <f t="shared" si="21"/>
        <v>99.39999999999999</v>
      </c>
    </row>
    <row r="138" spans="1:15" ht="15">
      <c r="A138" s="11">
        <v>127</v>
      </c>
      <c r="B138" s="39" t="s">
        <v>149</v>
      </c>
      <c r="C138" s="11">
        <v>1174</v>
      </c>
      <c r="D138" s="9">
        <v>809</v>
      </c>
      <c r="E138" s="12">
        <f t="shared" si="15"/>
        <v>1983</v>
      </c>
      <c r="F138" s="30">
        <v>1175</v>
      </c>
      <c r="G138" s="9">
        <v>809</v>
      </c>
      <c r="H138" s="37">
        <v>1984</v>
      </c>
      <c r="I138" s="13">
        <f t="shared" si="16"/>
        <v>1</v>
      </c>
      <c r="J138" s="8">
        <f t="shared" si="17"/>
        <v>0</v>
      </c>
      <c r="K138" s="12">
        <f t="shared" si="18"/>
        <v>1</v>
      </c>
      <c r="L138" s="14">
        <f t="shared" si="22"/>
        <v>6.17</v>
      </c>
      <c r="M138" s="13">
        <f t="shared" si="19"/>
        <v>7.1</v>
      </c>
      <c r="N138" s="8">
        <f t="shared" si="20"/>
        <v>0</v>
      </c>
      <c r="O138" s="12">
        <f t="shared" si="21"/>
        <v>7.1</v>
      </c>
    </row>
    <row r="139" spans="1:15" ht="15">
      <c r="A139" s="11">
        <v>128</v>
      </c>
      <c r="B139" s="39" t="s">
        <v>150</v>
      </c>
      <c r="C139" s="11">
        <v>199</v>
      </c>
      <c r="D139" s="9">
        <v>39</v>
      </c>
      <c r="E139" s="12">
        <f t="shared" si="15"/>
        <v>238</v>
      </c>
      <c r="F139" s="30">
        <v>206</v>
      </c>
      <c r="G139" s="9">
        <v>39</v>
      </c>
      <c r="H139" s="37">
        <v>246</v>
      </c>
      <c r="I139" s="13">
        <f t="shared" si="16"/>
        <v>7</v>
      </c>
      <c r="J139" s="8">
        <f t="shared" si="17"/>
        <v>0</v>
      </c>
      <c r="K139" s="12">
        <f t="shared" si="18"/>
        <v>7</v>
      </c>
      <c r="L139" s="14">
        <f t="shared" si="22"/>
        <v>43.19</v>
      </c>
      <c r="M139" s="13">
        <f t="shared" si="19"/>
        <v>49.699999999999996</v>
      </c>
      <c r="N139" s="8">
        <f t="shared" si="20"/>
        <v>0</v>
      </c>
      <c r="O139" s="12">
        <f t="shared" si="21"/>
        <v>49.699999999999996</v>
      </c>
    </row>
    <row r="140" spans="1:15" ht="15">
      <c r="A140" s="11">
        <v>129</v>
      </c>
      <c r="B140" s="39" t="s">
        <v>151</v>
      </c>
      <c r="C140" s="11">
        <v>147</v>
      </c>
      <c r="D140" s="9">
        <v>42</v>
      </c>
      <c r="E140" s="12">
        <f t="shared" si="15"/>
        <v>189</v>
      </c>
      <c r="F140" s="30">
        <v>148</v>
      </c>
      <c r="G140" s="9">
        <v>42</v>
      </c>
      <c r="H140" s="37">
        <v>190</v>
      </c>
      <c r="I140" s="13">
        <f t="shared" si="16"/>
        <v>1</v>
      </c>
      <c r="J140" s="8">
        <f t="shared" si="17"/>
        <v>0</v>
      </c>
      <c r="K140" s="12">
        <f t="shared" si="18"/>
        <v>1</v>
      </c>
      <c r="L140" s="14">
        <f t="shared" si="22"/>
        <v>6.17</v>
      </c>
      <c r="M140" s="13">
        <f t="shared" si="19"/>
        <v>7.1</v>
      </c>
      <c r="N140" s="8">
        <f t="shared" si="20"/>
        <v>0</v>
      </c>
      <c r="O140" s="12">
        <f t="shared" si="21"/>
        <v>7.1</v>
      </c>
    </row>
    <row r="141" spans="1:15" ht="15">
      <c r="A141" s="11">
        <v>130</v>
      </c>
      <c r="B141" s="39" t="s">
        <v>152</v>
      </c>
      <c r="C141" s="11">
        <v>6107</v>
      </c>
      <c r="D141" s="9">
        <v>8422</v>
      </c>
      <c r="E141" s="12">
        <f aca="true" t="shared" si="23" ref="E141:E204">C141+D141</f>
        <v>14529</v>
      </c>
      <c r="F141" s="30">
        <v>6869</v>
      </c>
      <c r="G141" s="9">
        <v>9211</v>
      </c>
      <c r="H141" s="37">
        <v>16081</v>
      </c>
      <c r="I141" s="13">
        <f t="shared" si="16"/>
        <v>762</v>
      </c>
      <c r="J141" s="8">
        <f t="shared" si="17"/>
        <v>789</v>
      </c>
      <c r="K141" s="12">
        <f t="shared" si="18"/>
        <v>1551</v>
      </c>
      <c r="L141" s="14">
        <f t="shared" si="22"/>
        <v>9569.67</v>
      </c>
      <c r="M141" s="13">
        <f t="shared" si="19"/>
        <v>5410.2</v>
      </c>
      <c r="N141" s="8">
        <f t="shared" si="20"/>
        <v>2224.98</v>
      </c>
      <c r="O141" s="12">
        <f t="shared" si="21"/>
        <v>7635.18</v>
      </c>
    </row>
    <row r="142" spans="1:15" ht="15">
      <c r="A142" s="11">
        <v>131</v>
      </c>
      <c r="B142" s="39" t="s">
        <v>153</v>
      </c>
      <c r="C142" s="11">
        <v>36270</v>
      </c>
      <c r="D142" s="9">
        <v>22592</v>
      </c>
      <c r="E142" s="12">
        <f t="shared" si="23"/>
        <v>58862</v>
      </c>
      <c r="F142" s="30">
        <v>37131</v>
      </c>
      <c r="G142" s="9">
        <v>23027</v>
      </c>
      <c r="H142" s="37">
        <v>60158</v>
      </c>
      <c r="I142" s="13">
        <f t="shared" si="16"/>
        <v>861</v>
      </c>
      <c r="J142" s="8">
        <f t="shared" si="17"/>
        <v>435</v>
      </c>
      <c r="K142" s="12">
        <f t="shared" si="18"/>
        <v>1296</v>
      </c>
      <c r="L142" s="14">
        <f t="shared" si="22"/>
        <v>7996.32</v>
      </c>
      <c r="M142" s="13">
        <f t="shared" si="19"/>
        <v>6113.099999999999</v>
      </c>
      <c r="N142" s="8">
        <f t="shared" si="20"/>
        <v>1226.6999999999998</v>
      </c>
      <c r="O142" s="12">
        <f t="shared" si="21"/>
        <v>7339.799999999999</v>
      </c>
    </row>
    <row r="143" spans="1:15" ht="15">
      <c r="A143" s="11">
        <v>132</v>
      </c>
      <c r="B143" s="39" t="s">
        <v>154</v>
      </c>
      <c r="C143" s="11">
        <v>448</v>
      </c>
      <c r="D143" s="9">
        <v>248</v>
      </c>
      <c r="E143" s="12">
        <f t="shared" si="23"/>
        <v>696</v>
      </c>
      <c r="F143" s="30">
        <v>456</v>
      </c>
      <c r="G143" s="9">
        <v>249</v>
      </c>
      <c r="H143" s="37">
        <v>705</v>
      </c>
      <c r="I143" s="13">
        <f t="shared" si="16"/>
        <v>8</v>
      </c>
      <c r="J143" s="8">
        <f t="shared" si="17"/>
        <v>1</v>
      </c>
      <c r="K143" s="12">
        <f t="shared" si="18"/>
        <v>9</v>
      </c>
      <c r="L143" s="14">
        <f t="shared" si="22"/>
        <v>55.53</v>
      </c>
      <c r="M143" s="13">
        <f t="shared" si="19"/>
        <v>56.8</v>
      </c>
      <c r="N143" s="8">
        <f t="shared" si="20"/>
        <v>2.82</v>
      </c>
      <c r="O143" s="12">
        <f t="shared" si="21"/>
        <v>59.62</v>
      </c>
    </row>
    <row r="144" spans="1:15" ht="15">
      <c r="A144" s="11">
        <v>133</v>
      </c>
      <c r="B144" s="39" t="s">
        <v>155</v>
      </c>
      <c r="C144" s="11">
        <v>674</v>
      </c>
      <c r="D144" s="9">
        <v>176</v>
      </c>
      <c r="E144" s="12">
        <f t="shared" si="23"/>
        <v>850</v>
      </c>
      <c r="F144" s="30">
        <v>674</v>
      </c>
      <c r="G144" s="9">
        <v>176</v>
      </c>
      <c r="H144" s="37">
        <v>851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39" t="s">
        <v>156</v>
      </c>
      <c r="C145" s="11">
        <v>1116</v>
      </c>
      <c r="D145" s="9">
        <v>975</v>
      </c>
      <c r="E145" s="12">
        <f t="shared" si="23"/>
        <v>2091</v>
      </c>
      <c r="F145" s="30">
        <f>H145-G145</f>
        <v>1187</v>
      </c>
      <c r="G145" s="9">
        <v>1019</v>
      </c>
      <c r="H145" s="37">
        <v>2206</v>
      </c>
      <c r="I145" s="13">
        <f t="shared" si="16"/>
        <v>71</v>
      </c>
      <c r="J145" s="8">
        <f t="shared" si="17"/>
        <v>44</v>
      </c>
      <c r="K145" s="12">
        <f t="shared" si="18"/>
        <v>115</v>
      </c>
      <c r="L145" s="14">
        <f t="shared" si="22"/>
        <v>709.55</v>
      </c>
      <c r="M145" s="13">
        <f t="shared" si="19"/>
        <v>504.09999999999997</v>
      </c>
      <c r="N145" s="8">
        <f t="shared" si="20"/>
        <v>124.08</v>
      </c>
      <c r="O145" s="12">
        <f t="shared" si="21"/>
        <v>628.18</v>
      </c>
    </row>
    <row r="146" spans="1:15" ht="15">
      <c r="A146" s="11">
        <v>135</v>
      </c>
      <c r="B146" s="39" t="s">
        <v>157</v>
      </c>
      <c r="C146" s="11">
        <v>26</v>
      </c>
      <c r="D146" s="9">
        <v>11</v>
      </c>
      <c r="E146" s="12">
        <f t="shared" si="23"/>
        <v>37</v>
      </c>
      <c r="F146" s="30">
        <v>27</v>
      </c>
      <c r="G146" s="9">
        <v>11</v>
      </c>
      <c r="H146" s="37">
        <v>38</v>
      </c>
      <c r="I146" s="13">
        <f t="shared" si="16"/>
        <v>1</v>
      </c>
      <c r="J146" s="8">
        <f t="shared" si="17"/>
        <v>0</v>
      </c>
      <c r="K146" s="12">
        <f t="shared" si="18"/>
        <v>1</v>
      </c>
      <c r="L146" s="14">
        <f t="shared" si="22"/>
        <v>6.17</v>
      </c>
      <c r="M146" s="13">
        <f t="shared" si="19"/>
        <v>7.1</v>
      </c>
      <c r="N146" s="8">
        <f t="shared" si="20"/>
        <v>0</v>
      </c>
      <c r="O146" s="12">
        <f t="shared" si="21"/>
        <v>7.1</v>
      </c>
    </row>
    <row r="147" spans="1:15" ht="15">
      <c r="A147" s="11">
        <v>136</v>
      </c>
      <c r="B147" s="39" t="s">
        <v>158</v>
      </c>
      <c r="C147" s="11">
        <v>748</v>
      </c>
      <c r="D147" s="9">
        <v>434</v>
      </c>
      <c r="E147" s="12">
        <f t="shared" si="23"/>
        <v>1182</v>
      </c>
      <c r="F147" s="30">
        <v>749</v>
      </c>
      <c r="G147" s="9">
        <v>434</v>
      </c>
      <c r="H147" s="37">
        <v>1183</v>
      </c>
      <c r="I147" s="13">
        <f t="shared" si="16"/>
        <v>1</v>
      </c>
      <c r="J147" s="8">
        <f t="shared" si="17"/>
        <v>0</v>
      </c>
      <c r="K147" s="12">
        <f t="shared" si="18"/>
        <v>1</v>
      </c>
      <c r="L147" s="14">
        <f t="shared" si="22"/>
        <v>6.17</v>
      </c>
      <c r="M147" s="13">
        <f t="shared" si="19"/>
        <v>7.1</v>
      </c>
      <c r="N147" s="8">
        <f t="shared" si="20"/>
        <v>0</v>
      </c>
      <c r="O147" s="12">
        <f t="shared" si="21"/>
        <v>7.1</v>
      </c>
    </row>
    <row r="148" spans="1:15" ht="15">
      <c r="A148" s="11">
        <v>137</v>
      </c>
      <c r="B148" s="39" t="s">
        <v>159</v>
      </c>
      <c r="C148" s="11">
        <v>167</v>
      </c>
      <c r="D148" s="9">
        <v>34</v>
      </c>
      <c r="E148" s="12">
        <f t="shared" si="23"/>
        <v>201</v>
      </c>
      <c r="F148" s="30">
        <v>169</v>
      </c>
      <c r="G148" s="9">
        <v>35</v>
      </c>
      <c r="H148" s="37">
        <v>204</v>
      </c>
      <c r="I148" s="13">
        <f t="shared" si="16"/>
        <v>2</v>
      </c>
      <c r="J148" s="8">
        <f t="shared" si="17"/>
        <v>1</v>
      </c>
      <c r="K148" s="12">
        <f t="shared" si="18"/>
        <v>3</v>
      </c>
      <c r="L148" s="14">
        <f t="shared" si="22"/>
        <v>18.509999999999998</v>
      </c>
      <c r="M148" s="13">
        <f t="shared" si="19"/>
        <v>14.2</v>
      </c>
      <c r="N148" s="8">
        <f t="shared" si="20"/>
        <v>2.82</v>
      </c>
      <c r="O148" s="12">
        <f t="shared" si="21"/>
        <v>17.02</v>
      </c>
    </row>
    <row r="149" spans="1:15" ht="15">
      <c r="A149" s="11">
        <v>138</v>
      </c>
      <c r="B149" s="39" t="s">
        <v>160</v>
      </c>
      <c r="C149" s="11">
        <v>700</v>
      </c>
      <c r="D149" s="9">
        <v>321</v>
      </c>
      <c r="E149" s="12">
        <f t="shared" si="23"/>
        <v>1021</v>
      </c>
      <c r="F149" s="30">
        <v>701</v>
      </c>
      <c r="G149" s="9">
        <v>321</v>
      </c>
      <c r="H149" s="37">
        <v>1023</v>
      </c>
      <c r="I149" s="13">
        <f t="shared" si="16"/>
        <v>1</v>
      </c>
      <c r="J149" s="8">
        <f t="shared" si="17"/>
        <v>0</v>
      </c>
      <c r="K149" s="12">
        <f t="shared" si="18"/>
        <v>1</v>
      </c>
      <c r="L149" s="14">
        <f t="shared" si="22"/>
        <v>6.17</v>
      </c>
      <c r="M149" s="13">
        <f t="shared" si="19"/>
        <v>7.1</v>
      </c>
      <c r="N149" s="8">
        <f t="shared" si="20"/>
        <v>0</v>
      </c>
      <c r="O149" s="12">
        <f t="shared" si="21"/>
        <v>7.1</v>
      </c>
    </row>
    <row r="150" spans="1:15" ht="15">
      <c r="A150" s="11">
        <v>139</v>
      </c>
      <c r="B150" s="39" t="s">
        <v>161</v>
      </c>
      <c r="C150" s="11">
        <v>431</v>
      </c>
      <c r="D150" s="9">
        <v>188</v>
      </c>
      <c r="E150" s="12">
        <f t="shared" si="23"/>
        <v>619</v>
      </c>
      <c r="F150" s="30">
        <v>433</v>
      </c>
      <c r="G150" s="9">
        <v>189</v>
      </c>
      <c r="H150" s="37">
        <v>622</v>
      </c>
      <c r="I150" s="13">
        <f t="shared" si="16"/>
        <v>2</v>
      </c>
      <c r="J150" s="8">
        <f t="shared" si="17"/>
        <v>1</v>
      </c>
      <c r="K150" s="12">
        <f t="shared" si="18"/>
        <v>3</v>
      </c>
      <c r="L150" s="14">
        <f t="shared" si="22"/>
        <v>18.509999999999998</v>
      </c>
      <c r="M150" s="13">
        <f t="shared" si="19"/>
        <v>14.2</v>
      </c>
      <c r="N150" s="8">
        <f t="shared" si="20"/>
        <v>2.82</v>
      </c>
      <c r="O150" s="12">
        <f t="shared" si="21"/>
        <v>17.02</v>
      </c>
    </row>
    <row r="151" spans="1:15" ht="15">
      <c r="A151" s="11">
        <v>140</v>
      </c>
      <c r="B151" s="39" t="s">
        <v>162</v>
      </c>
      <c r="C151" s="11">
        <v>920</v>
      </c>
      <c r="D151" s="9">
        <v>248</v>
      </c>
      <c r="E151" s="12">
        <f t="shared" si="23"/>
        <v>1168</v>
      </c>
      <c r="F151" s="30">
        <v>923</v>
      </c>
      <c r="G151" s="9">
        <v>248</v>
      </c>
      <c r="H151" s="37">
        <v>1172</v>
      </c>
      <c r="I151" s="13">
        <f t="shared" si="16"/>
        <v>3</v>
      </c>
      <c r="J151" s="8">
        <f t="shared" si="17"/>
        <v>0</v>
      </c>
      <c r="K151" s="12">
        <f t="shared" si="18"/>
        <v>3</v>
      </c>
      <c r="L151" s="14">
        <f t="shared" si="22"/>
        <v>18.509999999999998</v>
      </c>
      <c r="M151" s="13">
        <f t="shared" si="19"/>
        <v>21.299999999999997</v>
      </c>
      <c r="N151" s="8">
        <f t="shared" si="20"/>
        <v>0</v>
      </c>
      <c r="O151" s="12">
        <f t="shared" si="21"/>
        <v>21.299999999999997</v>
      </c>
    </row>
    <row r="152" spans="1:15" ht="15">
      <c r="A152" s="11">
        <v>141</v>
      </c>
      <c r="B152" s="39" t="s">
        <v>163</v>
      </c>
      <c r="C152" s="11">
        <v>3</v>
      </c>
      <c r="D152" s="9">
        <v>0</v>
      </c>
      <c r="E152" s="12">
        <f t="shared" si="23"/>
        <v>3</v>
      </c>
      <c r="F152" s="30">
        <v>3</v>
      </c>
      <c r="G152" s="9">
        <v>0</v>
      </c>
      <c r="H152" s="37">
        <v>3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39" t="s">
        <v>164</v>
      </c>
      <c r="C153" s="11">
        <v>181</v>
      </c>
      <c r="D153" s="9">
        <v>25</v>
      </c>
      <c r="E153" s="12">
        <f t="shared" si="23"/>
        <v>206</v>
      </c>
      <c r="F153" s="30">
        <v>181</v>
      </c>
      <c r="G153" s="9">
        <v>25</v>
      </c>
      <c r="H153" s="37">
        <v>207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39" t="s">
        <v>165</v>
      </c>
      <c r="C154" s="11">
        <v>141</v>
      </c>
      <c r="D154" s="9">
        <v>52</v>
      </c>
      <c r="E154" s="12">
        <f t="shared" si="23"/>
        <v>193</v>
      </c>
      <c r="F154" s="30">
        <v>146</v>
      </c>
      <c r="G154" s="9">
        <v>52</v>
      </c>
      <c r="H154" s="37">
        <v>199</v>
      </c>
      <c r="I154" s="13">
        <f t="shared" si="16"/>
        <v>5</v>
      </c>
      <c r="J154" s="8">
        <f t="shared" si="17"/>
        <v>0</v>
      </c>
      <c r="K154" s="12">
        <f t="shared" si="18"/>
        <v>5</v>
      </c>
      <c r="L154" s="14">
        <f t="shared" si="22"/>
        <v>30.85</v>
      </c>
      <c r="M154" s="13">
        <f t="shared" si="19"/>
        <v>35.5</v>
      </c>
      <c r="N154" s="8">
        <f t="shared" si="20"/>
        <v>0</v>
      </c>
      <c r="O154" s="12">
        <f t="shared" si="21"/>
        <v>35.5</v>
      </c>
    </row>
    <row r="155" spans="1:15" ht="15">
      <c r="A155" s="11">
        <v>144</v>
      </c>
      <c r="B155" s="39" t="s">
        <v>166</v>
      </c>
      <c r="C155" s="11">
        <v>1014</v>
      </c>
      <c r="D155" s="9">
        <v>263</v>
      </c>
      <c r="E155" s="12">
        <f t="shared" si="23"/>
        <v>1277</v>
      </c>
      <c r="F155" s="30">
        <v>1057</v>
      </c>
      <c r="G155" s="9">
        <f>H155-F155</f>
        <v>264</v>
      </c>
      <c r="H155" s="37">
        <v>1321</v>
      </c>
      <c r="I155" s="13">
        <f t="shared" si="16"/>
        <v>43</v>
      </c>
      <c r="J155" s="8">
        <f t="shared" si="17"/>
        <v>1</v>
      </c>
      <c r="K155" s="12">
        <f t="shared" si="18"/>
        <v>44</v>
      </c>
      <c r="L155" s="14">
        <f t="shared" si="22"/>
        <v>271.48</v>
      </c>
      <c r="M155" s="13">
        <f t="shared" si="19"/>
        <v>305.3</v>
      </c>
      <c r="N155" s="8">
        <f t="shared" si="20"/>
        <v>2.82</v>
      </c>
      <c r="O155" s="12">
        <f t="shared" si="21"/>
        <v>308.12</v>
      </c>
    </row>
    <row r="156" spans="1:15" ht="15">
      <c r="A156" s="11">
        <v>145</v>
      </c>
      <c r="B156" s="39" t="s">
        <v>167</v>
      </c>
      <c r="C156" s="11">
        <v>3577</v>
      </c>
      <c r="D156" s="9">
        <v>3050</v>
      </c>
      <c r="E156" s="12">
        <f t="shared" si="23"/>
        <v>6627</v>
      </c>
      <c r="F156" s="30">
        <v>3664</v>
      </c>
      <c r="G156" s="9">
        <v>3094</v>
      </c>
      <c r="H156" s="37">
        <v>6759</v>
      </c>
      <c r="I156" s="13">
        <f t="shared" si="16"/>
        <v>87</v>
      </c>
      <c r="J156" s="8">
        <f t="shared" si="17"/>
        <v>44</v>
      </c>
      <c r="K156" s="12">
        <f t="shared" si="18"/>
        <v>131</v>
      </c>
      <c r="L156" s="14">
        <f t="shared" si="22"/>
        <v>808.27</v>
      </c>
      <c r="M156" s="13">
        <f t="shared" si="19"/>
        <v>617.6999999999999</v>
      </c>
      <c r="N156" s="8">
        <f t="shared" si="20"/>
        <v>124.08</v>
      </c>
      <c r="O156" s="12">
        <f t="shared" si="21"/>
        <v>741.78</v>
      </c>
    </row>
    <row r="157" spans="1:15" ht="15">
      <c r="A157" s="11">
        <v>146</v>
      </c>
      <c r="B157" s="39" t="s">
        <v>168</v>
      </c>
      <c r="C157" s="11">
        <v>137</v>
      </c>
      <c r="D157" s="9">
        <v>83</v>
      </c>
      <c r="E157" s="12">
        <f t="shared" si="23"/>
        <v>220</v>
      </c>
      <c r="F157" s="30">
        <v>141</v>
      </c>
      <c r="G157" s="9">
        <v>84</v>
      </c>
      <c r="H157" s="37">
        <v>225</v>
      </c>
      <c r="I157" s="13">
        <f t="shared" si="16"/>
        <v>4</v>
      </c>
      <c r="J157" s="8">
        <f t="shared" si="17"/>
        <v>1</v>
      </c>
      <c r="K157" s="12">
        <f t="shared" si="18"/>
        <v>5</v>
      </c>
      <c r="L157" s="14">
        <f t="shared" si="22"/>
        <v>30.85</v>
      </c>
      <c r="M157" s="13">
        <f t="shared" si="19"/>
        <v>28.4</v>
      </c>
      <c r="N157" s="8">
        <f t="shared" si="20"/>
        <v>2.82</v>
      </c>
      <c r="O157" s="12">
        <f t="shared" si="21"/>
        <v>31.22</v>
      </c>
    </row>
    <row r="158" spans="1:15" ht="15">
      <c r="A158" s="11">
        <v>147</v>
      </c>
      <c r="B158" s="39" t="s">
        <v>169</v>
      </c>
      <c r="C158" s="11">
        <v>392</v>
      </c>
      <c r="D158" s="9">
        <v>78</v>
      </c>
      <c r="E158" s="12">
        <f t="shared" si="23"/>
        <v>470</v>
      </c>
      <c r="F158" s="30">
        <v>418</v>
      </c>
      <c r="G158" s="9">
        <v>84</v>
      </c>
      <c r="H158" s="37">
        <v>503</v>
      </c>
      <c r="I158" s="13">
        <f t="shared" si="16"/>
        <v>26</v>
      </c>
      <c r="J158" s="8">
        <f t="shared" si="17"/>
        <v>6</v>
      </c>
      <c r="K158" s="12">
        <f t="shared" si="18"/>
        <v>32</v>
      </c>
      <c r="L158" s="14">
        <f t="shared" si="22"/>
        <v>197.44</v>
      </c>
      <c r="M158" s="13">
        <f t="shared" si="19"/>
        <v>184.6</v>
      </c>
      <c r="N158" s="8">
        <f t="shared" si="20"/>
        <v>16.919999999999998</v>
      </c>
      <c r="O158" s="12">
        <f t="shared" si="21"/>
        <v>201.51999999999998</v>
      </c>
    </row>
    <row r="159" spans="1:15" ht="15">
      <c r="A159" s="11">
        <v>148</v>
      </c>
      <c r="B159" s="39" t="s">
        <v>170</v>
      </c>
      <c r="C159" s="11">
        <v>67</v>
      </c>
      <c r="D159" s="9">
        <v>9</v>
      </c>
      <c r="E159" s="12">
        <f t="shared" si="23"/>
        <v>76</v>
      </c>
      <c r="F159" s="30">
        <v>68</v>
      </c>
      <c r="G159" s="9">
        <v>9</v>
      </c>
      <c r="H159" s="37">
        <v>77</v>
      </c>
      <c r="I159" s="13">
        <f t="shared" si="16"/>
        <v>1</v>
      </c>
      <c r="J159" s="8">
        <f t="shared" si="17"/>
        <v>0</v>
      </c>
      <c r="K159" s="12">
        <f t="shared" si="18"/>
        <v>1</v>
      </c>
      <c r="L159" s="14">
        <f t="shared" si="22"/>
        <v>6.17</v>
      </c>
      <c r="M159" s="13">
        <f t="shared" si="19"/>
        <v>7.1</v>
      </c>
      <c r="N159" s="8">
        <f t="shared" si="20"/>
        <v>0</v>
      </c>
      <c r="O159" s="12">
        <f t="shared" si="21"/>
        <v>7.1</v>
      </c>
    </row>
    <row r="160" spans="1:15" ht="15">
      <c r="A160" s="11">
        <v>149</v>
      </c>
      <c r="B160" s="39" t="s">
        <v>171</v>
      </c>
      <c r="C160" s="11">
        <v>1663</v>
      </c>
      <c r="D160" s="9">
        <v>817</v>
      </c>
      <c r="E160" s="12">
        <f t="shared" si="23"/>
        <v>2480</v>
      </c>
      <c r="F160" s="30">
        <v>1740</v>
      </c>
      <c r="G160" s="9">
        <v>855</v>
      </c>
      <c r="H160" s="37">
        <v>2596</v>
      </c>
      <c r="I160" s="13">
        <f t="shared" si="16"/>
        <v>77</v>
      </c>
      <c r="J160" s="8">
        <f t="shared" si="17"/>
        <v>38</v>
      </c>
      <c r="K160" s="12">
        <f t="shared" si="18"/>
        <v>115</v>
      </c>
      <c r="L160" s="14">
        <f t="shared" si="22"/>
        <v>709.55</v>
      </c>
      <c r="M160" s="13">
        <f t="shared" si="19"/>
        <v>546.6999999999999</v>
      </c>
      <c r="N160" s="8">
        <f t="shared" si="20"/>
        <v>107.16</v>
      </c>
      <c r="O160" s="12">
        <f t="shared" si="21"/>
        <v>653.8599999999999</v>
      </c>
    </row>
    <row r="161" spans="1:15" ht="15">
      <c r="A161" s="11">
        <v>150</v>
      </c>
      <c r="B161" s="39" t="s">
        <v>172</v>
      </c>
      <c r="C161" s="11">
        <v>5205</v>
      </c>
      <c r="D161" s="9">
        <v>1679</v>
      </c>
      <c r="E161" s="12">
        <f t="shared" si="23"/>
        <v>6884</v>
      </c>
      <c r="F161" s="30">
        <v>5205</v>
      </c>
      <c r="G161" s="9">
        <v>1679</v>
      </c>
      <c r="H161" s="37">
        <v>6885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39" t="s">
        <v>173</v>
      </c>
      <c r="C162" s="11">
        <v>1952</v>
      </c>
      <c r="D162" s="9">
        <v>607</v>
      </c>
      <c r="E162" s="12">
        <f t="shared" si="23"/>
        <v>2559</v>
      </c>
      <c r="F162" s="30">
        <v>1954</v>
      </c>
      <c r="G162" s="9">
        <v>607</v>
      </c>
      <c r="H162" s="37">
        <f>F162+G162</f>
        <v>2561</v>
      </c>
      <c r="I162" s="13">
        <f t="shared" si="16"/>
        <v>2</v>
      </c>
      <c r="J162" s="8">
        <f t="shared" si="17"/>
        <v>0</v>
      </c>
      <c r="K162" s="12">
        <f t="shared" si="18"/>
        <v>2</v>
      </c>
      <c r="L162" s="14">
        <f t="shared" si="22"/>
        <v>12.34</v>
      </c>
      <c r="M162" s="13">
        <f t="shared" si="19"/>
        <v>14.2</v>
      </c>
      <c r="N162" s="8">
        <f t="shared" si="20"/>
        <v>0</v>
      </c>
      <c r="O162" s="12">
        <f t="shared" si="21"/>
        <v>14.2</v>
      </c>
    </row>
    <row r="163" spans="1:15" ht="15">
      <c r="A163" s="11">
        <v>152</v>
      </c>
      <c r="B163" s="39" t="s">
        <v>174</v>
      </c>
      <c r="C163" s="11">
        <v>581</v>
      </c>
      <c r="D163" s="9">
        <v>433</v>
      </c>
      <c r="E163" s="12">
        <f t="shared" si="23"/>
        <v>1014</v>
      </c>
      <c r="F163" s="30">
        <v>581</v>
      </c>
      <c r="G163" s="9">
        <v>433</v>
      </c>
      <c r="H163" s="37">
        <v>1014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39" t="s">
        <v>175</v>
      </c>
      <c r="C164" s="11">
        <v>2993</v>
      </c>
      <c r="D164" s="9">
        <v>712</v>
      </c>
      <c r="E164" s="12">
        <f t="shared" si="23"/>
        <v>3705</v>
      </c>
      <c r="F164" s="30">
        <v>3235</v>
      </c>
      <c r="G164" s="9">
        <v>759</v>
      </c>
      <c r="H164" s="37">
        <v>3995</v>
      </c>
      <c r="I164" s="13">
        <f t="shared" si="16"/>
        <v>242</v>
      </c>
      <c r="J164" s="8">
        <f t="shared" si="17"/>
        <v>47</v>
      </c>
      <c r="K164" s="12">
        <f t="shared" si="18"/>
        <v>289</v>
      </c>
      <c r="L164" s="14">
        <f t="shared" si="22"/>
        <v>1783.1299999999999</v>
      </c>
      <c r="M164" s="13">
        <f t="shared" si="19"/>
        <v>1718.1999999999998</v>
      </c>
      <c r="N164" s="8">
        <f t="shared" si="20"/>
        <v>132.54</v>
      </c>
      <c r="O164" s="12">
        <f t="shared" si="21"/>
        <v>1850.7399999999998</v>
      </c>
    </row>
    <row r="165" spans="1:15" ht="15">
      <c r="A165" s="11">
        <v>154</v>
      </c>
      <c r="B165" s="39" t="s">
        <v>176</v>
      </c>
      <c r="C165" s="11">
        <v>983</v>
      </c>
      <c r="D165" s="9">
        <v>430</v>
      </c>
      <c r="E165" s="12">
        <f t="shared" si="23"/>
        <v>1413</v>
      </c>
      <c r="F165" s="30">
        <v>984</v>
      </c>
      <c r="G165" s="9">
        <v>430</v>
      </c>
      <c r="H165" s="37">
        <v>1414</v>
      </c>
      <c r="I165" s="13">
        <f t="shared" si="16"/>
        <v>1</v>
      </c>
      <c r="J165" s="8">
        <f t="shared" si="17"/>
        <v>0</v>
      </c>
      <c r="K165" s="12">
        <f t="shared" si="18"/>
        <v>1</v>
      </c>
      <c r="L165" s="14">
        <f t="shared" si="22"/>
        <v>6.17</v>
      </c>
      <c r="M165" s="13">
        <f t="shared" si="19"/>
        <v>7.1</v>
      </c>
      <c r="N165" s="8">
        <f t="shared" si="20"/>
        <v>0</v>
      </c>
      <c r="O165" s="12">
        <f t="shared" si="21"/>
        <v>7.1</v>
      </c>
    </row>
    <row r="166" spans="1:15" ht="15">
      <c r="A166" s="11">
        <v>155</v>
      </c>
      <c r="B166" s="39" t="s">
        <v>177</v>
      </c>
      <c r="C166" s="11">
        <v>0</v>
      </c>
      <c r="D166" s="9">
        <v>0</v>
      </c>
      <c r="E166" s="12">
        <f t="shared" si="23"/>
        <v>0</v>
      </c>
      <c r="F166" s="30">
        <v>0</v>
      </c>
      <c r="G166" s="9">
        <v>0</v>
      </c>
      <c r="H166" s="37">
        <v>0</v>
      </c>
      <c r="I166" s="13">
        <f t="shared" si="16"/>
        <v>0</v>
      </c>
      <c r="J166" s="8">
        <f t="shared" si="17"/>
        <v>0</v>
      </c>
      <c r="K166" s="12">
        <f t="shared" si="18"/>
        <v>0</v>
      </c>
      <c r="L166" s="14">
        <f t="shared" si="22"/>
        <v>0</v>
      </c>
      <c r="M166" s="13">
        <f t="shared" si="19"/>
        <v>0</v>
      </c>
      <c r="N166" s="8">
        <f t="shared" si="20"/>
        <v>0</v>
      </c>
      <c r="O166" s="12">
        <f t="shared" si="21"/>
        <v>0</v>
      </c>
    </row>
    <row r="167" spans="1:15" ht="15">
      <c r="A167" s="11">
        <v>156</v>
      </c>
      <c r="B167" s="39" t="s">
        <v>178</v>
      </c>
      <c r="C167" s="11">
        <v>3593</v>
      </c>
      <c r="D167" s="9">
        <v>1825</v>
      </c>
      <c r="E167" s="12">
        <f t="shared" si="23"/>
        <v>5418</v>
      </c>
      <c r="F167" s="30">
        <v>3611</v>
      </c>
      <c r="G167" s="9">
        <v>1837</v>
      </c>
      <c r="H167" s="37">
        <v>5448</v>
      </c>
      <c r="I167" s="13">
        <f t="shared" si="16"/>
        <v>18</v>
      </c>
      <c r="J167" s="8">
        <f t="shared" si="17"/>
        <v>12</v>
      </c>
      <c r="K167" s="12">
        <f t="shared" si="18"/>
        <v>30</v>
      </c>
      <c r="L167" s="14">
        <f t="shared" si="22"/>
        <v>185.1</v>
      </c>
      <c r="M167" s="13">
        <f t="shared" si="19"/>
        <v>127.8</v>
      </c>
      <c r="N167" s="8">
        <f t="shared" si="20"/>
        <v>33.839999999999996</v>
      </c>
      <c r="O167" s="12">
        <f t="shared" si="21"/>
        <v>161.64</v>
      </c>
    </row>
    <row r="168" spans="1:15" ht="15">
      <c r="A168" s="11">
        <v>157</v>
      </c>
      <c r="B168" s="39" t="s">
        <v>179</v>
      </c>
      <c r="C168" s="11">
        <v>987</v>
      </c>
      <c r="D168" s="9">
        <v>259</v>
      </c>
      <c r="E168" s="12">
        <f t="shared" si="23"/>
        <v>1246</v>
      </c>
      <c r="F168" s="30">
        <v>1003</v>
      </c>
      <c r="G168" s="9">
        <v>265</v>
      </c>
      <c r="H168" s="37">
        <v>1269</v>
      </c>
      <c r="I168" s="13">
        <f t="shared" si="16"/>
        <v>16</v>
      </c>
      <c r="J168" s="8">
        <f t="shared" si="17"/>
        <v>6</v>
      </c>
      <c r="K168" s="12">
        <f t="shared" si="18"/>
        <v>22</v>
      </c>
      <c r="L168" s="14">
        <f t="shared" si="22"/>
        <v>135.74</v>
      </c>
      <c r="M168" s="13">
        <f t="shared" si="19"/>
        <v>113.6</v>
      </c>
      <c r="N168" s="8">
        <f t="shared" si="20"/>
        <v>16.919999999999998</v>
      </c>
      <c r="O168" s="12">
        <f t="shared" si="21"/>
        <v>130.51999999999998</v>
      </c>
    </row>
    <row r="169" spans="1:15" ht="15">
      <c r="A169" s="11">
        <v>158</v>
      </c>
      <c r="B169" s="39" t="s">
        <v>180</v>
      </c>
      <c r="C169" s="11">
        <v>17820</v>
      </c>
      <c r="D169" s="9">
        <v>16171</v>
      </c>
      <c r="E169" s="12">
        <f t="shared" si="23"/>
        <v>33991</v>
      </c>
      <c r="F169" s="30">
        <v>18354</v>
      </c>
      <c r="G169" s="9">
        <v>16923</v>
      </c>
      <c r="H169" s="37">
        <v>35278</v>
      </c>
      <c r="I169" s="13">
        <f t="shared" si="16"/>
        <v>534</v>
      </c>
      <c r="J169" s="8">
        <f t="shared" si="17"/>
        <v>752</v>
      </c>
      <c r="K169" s="12">
        <f t="shared" si="18"/>
        <v>1286</v>
      </c>
      <c r="L169" s="14">
        <f t="shared" si="22"/>
        <v>7934.62</v>
      </c>
      <c r="M169" s="13">
        <f t="shared" si="19"/>
        <v>3791.3999999999996</v>
      </c>
      <c r="N169" s="8">
        <f t="shared" si="20"/>
        <v>2120.64</v>
      </c>
      <c r="O169" s="12">
        <f t="shared" si="21"/>
        <v>5912.039999999999</v>
      </c>
    </row>
    <row r="170" spans="1:15" ht="15">
      <c r="A170" s="11">
        <v>159</v>
      </c>
      <c r="B170" s="39" t="s">
        <v>181</v>
      </c>
      <c r="C170" s="11">
        <v>1596</v>
      </c>
      <c r="D170" s="9">
        <v>186</v>
      </c>
      <c r="E170" s="12">
        <f t="shared" si="23"/>
        <v>1782</v>
      </c>
      <c r="F170" s="30">
        <v>1597</v>
      </c>
      <c r="G170" s="9">
        <v>186</v>
      </c>
      <c r="H170" s="37">
        <v>1784</v>
      </c>
      <c r="I170" s="13">
        <f t="shared" si="16"/>
        <v>1</v>
      </c>
      <c r="J170" s="8">
        <f t="shared" si="17"/>
        <v>0</v>
      </c>
      <c r="K170" s="12">
        <f t="shared" si="18"/>
        <v>1</v>
      </c>
      <c r="L170" s="14">
        <f t="shared" si="22"/>
        <v>6.17</v>
      </c>
      <c r="M170" s="13">
        <f t="shared" si="19"/>
        <v>7.1</v>
      </c>
      <c r="N170" s="8">
        <f t="shared" si="20"/>
        <v>0</v>
      </c>
      <c r="O170" s="12">
        <f t="shared" si="21"/>
        <v>7.1</v>
      </c>
    </row>
    <row r="171" spans="1:15" ht="15">
      <c r="A171" s="11">
        <v>160</v>
      </c>
      <c r="B171" s="39" t="s">
        <v>182</v>
      </c>
      <c r="C171" s="11">
        <v>1347</v>
      </c>
      <c r="D171" s="9">
        <v>172</v>
      </c>
      <c r="E171" s="12">
        <f t="shared" si="23"/>
        <v>1519</v>
      </c>
      <c r="F171" s="30">
        <v>1359</v>
      </c>
      <c r="G171" s="9">
        <v>172</v>
      </c>
      <c r="H171" s="37">
        <v>1532</v>
      </c>
      <c r="I171" s="13">
        <f t="shared" si="16"/>
        <v>12</v>
      </c>
      <c r="J171" s="8">
        <f t="shared" si="17"/>
        <v>0</v>
      </c>
      <c r="K171" s="12">
        <f t="shared" si="18"/>
        <v>12</v>
      </c>
      <c r="L171" s="14">
        <f t="shared" si="22"/>
        <v>74.03999999999999</v>
      </c>
      <c r="M171" s="13">
        <f t="shared" si="19"/>
        <v>85.19999999999999</v>
      </c>
      <c r="N171" s="8">
        <f t="shared" si="20"/>
        <v>0</v>
      </c>
      <c r="O171" s="12">
        <f t="shared" si="21"/>
        <v>85.19999999999999</v>
      </c>
    </row>
    <row r="172" spans="1:15" ht="15">
      <c r="A172" s="11">
        <v>161</v>
      </c>
      <c r="B172" s="39" t="s">
        <v>183</v>
      </c>
      <c r="C172" s="11">
        <v>768</v>
      </c>
      <c r="D172" s="9">
        <v>280</v>
      </c>
      <c r="E172" s="12">
        <f t="shared" si="23"/>
        <v>1048</v>
      </c>
      <c r="F172" s="30">
        <v>768</v>
      </c>
      <c r="G172" s="9">
        <v>280</v>
      </c>
      <c r="H172" s="37">
        <v>1048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39" t="s">
        <v>184</v>
      </c>
      <c r="C173" s="11">
        <v>2041</v>
      </c>
      <c r="D173" s="9">
        <v>762</v>
      </c>
      <c r="E173" s="12">
        <f t="shared" si="23"/>
        <v>2803</v>
      </c>
      <c r="F173" s="30">
        <v>2048</v>
      </c>
      <c r="G173" s="9">
        <v>762</v>
      </c>
      <c r="H173" s="37">
        <f>F173+G173</f>
        <v>2810</v>
      </c>
      <c r="I173" s="13">
        <f t="shared" si="16"/>
        <v>7</v>
      </c>
      <c r="J173" s="8">
        <f t="shared" si="17"/>
        <v>0</v>
      </c>
      <c r="K173" s="12">
        <f t="shared" si="18"/>
        <v>7</v>
      </c>
      <c r="L173" s="14">
        <f t="shared" si="22"/>
        <v>43.19</v>
      </c>
      <c r="M173" s="13">
        <f t="shared" si="19"/>
        <v>49.699999999999996</v>
      </c>
      <c r="N173" s="8">
        <f t="shared" si="20"/>
        <v>0</v>
      </c>
      <c r="O173" s="12">
        <f t="shared" si="21"/>
        <v>49.699999999999996</v>
      </c>
    </row>
    <row r="174" spans="1:15" ht="15">
      <c r="A174" s="11">
        <v>163</v>
      </c>
      <c r="B174" s="39" t="s">
        <v>185</v>
      </c>
      <c r="C174" s="11">
        <v>6689</v>
      </c>
      <c r="D174" s="9">
        <v>3646</v>
      </c>
      <c r="E174" s="12">
        <f t="shared" si="23"/>
        <v>10335</v>
      </c>
      <c r="F174" s="30">
        <v>7964</v>
      </c>
      <c r="G174" s="9">
        <f>H174-F174</f>
        <v>4295</v>
      </c>
      <c r="H174" s="37">
        <v>12259</v>
      </c>
      <c r="I174" s="13">
        <f t="shared" si="16"/>
        <v>1275</v>
      </c>
      <c r="J174" s="8">
        <f t="shared" si="17"/>
        <v>649</v>
      </c>
      <c r="K174" s="12">
        <f t="shared" si="18"/>
        <v>1924</v>
      </c>
      <c r="L174" s="14">
        <f t="shared" si="22"/>
        <v>11871.08</v>
      </c>
      <c r="M174" s="13">
        <f t="shared" si="19"/>
        <v>9052.5</v>
      </c>
      <c r="N174" s="8">
        <f t="shared" si="20"/>
        <v>1830.1799999999998</v>
      </c>
      <c r="O174" s="12">
        <f t="shared" si="21"/>
        <v>10882.68</v>
      </c>
    </row>
    <row r="175" spans="1:15" ht="15">
      <c r="A175" s="11">
        <v>164</v>
      </c>
      <c r="B175" s="39" t="s">
        <v>186</v>
      </c>
      <c r="C175" s="11">
        <v>3302</v>
      </c>
      <c r="D175" s="9">
        <v>2368</v>
      </c>
      <c r="E175" s="12">
        <f t="shared" si="23"/>
        <v>5670</v>
      </c>
      <c r="F175" s="30">
        <v>3493</v>
      </c>
      <c r="G175" s="9">
        <v>2547</v>
      </c>
      <c r="H175" s="37">
        <v>6041</v>
      </c>
      <c r="I175" s="13">
        <f t="shared" si="16"/>
        <v>191</v>
      </c>
      <c r="J175" s="8">
        <f t="shared" si="17"/>
        <v>179</v>
      </c>
      <c r="K175" s="12">
        <f t="shared" si="18"/>
        <v>370</v>
      </c>
      <c r="L175" s="14">
        <f t="shared" si="22"/>
        <v>2282.9</v>
      </c>
      <c r="M175" s="13">
        <f t="shared" si="19"/>
        <v>1356.1</v>
      </c>
      <c r="N175" s="8">
        <f t="shared" si="20"/>
        <v>504.78</v>
      </c>
      <c r="O175" s="12">
        <f t="shared" si="21"/>
        <v>1860.8799999999999</v>
      </c>
    </row>
    <row r="176" spans="1:15" ht="15">
      <c r="A176" s="11">
        <v>165</v>
      </c>
      <c r="B176" s="39" t="s">
        <v>187</v>
      </c>
      <c r="C176" s="11">
        <v>1720</v>
      </c>
      <c r="D176" s="9">
        <v>1098</v>
      </c>
      <c r="E176" s="12">
        <f t="shared" si="23"/>
        <v>2818</v>
      </c>
      <c r="F176" s="30">
        <v>1720</v>
      </c>
      <c r="G176" s="9">
        <v>1098</v>
      </c>
      <c r="H176" s="37">
        <v>2818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39" t="s">
        <v>188</v>
      </c>
      <c r="C177" s="11">
        <v>2019</v>
      </c>
      <c r="D177" s="9">
        <v>1229</v>
      </c>
      <c r="E177" s="12">
        <f t="shared" si="23"/>
        <v>3248</v>
      </c>
      <c r="F177" s="30">
        <v>2277</v>
      </c>
      <c r="G177" s="9">
        <v>1398</v>
      </c>
      <c r="H177" s="37">
        <v>3676</v>
      </c>
      <c r="I177" s="13">
        <f aca="true" t="shared" si="24" ref="I177:I240">F177-C177</f>
        <v>258</v>
      </c>
      <c r="J177" s="8">
        <f aca="true" t="shared" si="25" ref="J177:J240">G177-D177</f>
        <v>169</v>
      </c>
      <c r="K177" s="12">
        <f aca="true" t="shared" si="26" ref="K177:K240">I177+J177</f>
        <v>427</v>
      </c>
      <c r="L177" s="14">
        <f t="shared" si="22"/>
        <v>2634.59</v>
      </c>
      <c r="M177" s="13">
        <f aca="true" t="shared" si="27" ref="M177:M240">$D$6*I177</f>
        <v>1831.8</v>
      </c>
      <c r="N177" s="8">
        <f aca="true" t="shared" si="28" ref="N177:N240">$D$7*J177</f>
        <v>476.58</v>
      </c>
      <c r="O177" s="12">
        <f aca="true" t="shared" si="29" ref="O177:O240">M177+N177</f>
        <v>2308.38</v>
      </c>
    </row>
    <row r="178" spans="1:15" ht="15">
      <c r="A178" s="11">
        <v>167</v>
      </c>
      <c r="B178" s="39" t="s">
        <v>189</v>
      </c>
      <c r="C178" s="11">
        <v>230</v>
      </c>
      <c r="D178" s="9">
        <v>146</v>
      </c>
      <c r="E178" s="12">
        <f t="shared" si="23"/>
        <v>376</v>
      </c>
      <c r="F178" s="30">
        <v>237</v>
      </c>
      <c r="G178" s="9">
        <v>146</v>
      </c>
      <c r="H178" s="37">
        <v>376</v>
      </c>
      <c r="I178" s="13">
        <f t="shared" si="24"/>
        <v>7</v>
      </c>
      <c r="J178" s="8">
        <f t="shared" si="25"/>
        <v>0</v>
      </c>
      <c r="K178" s="12">
        <f t="shared" si="26"/>
        <v>7</v>
      </c>
      <c r="L178" s="14">
        <f t="shared" si="22"/>
        <v>43.19</v>
      </c>
      <c r="M178" s="13">
        <f t="shared" si="27"/>
        <v>49.699999999999996</v>
      </c>
      <c r="N178" s="8">
        <f t="shared" si="28"/>
        <v>0</v>
      </c>
      <c r="O178" s="12">
        <f t="shared" si="29"/>
        <v>49.699999999999996</v>
      </c>
    </row>
    <row r="179" spans="1:15" ht="15">
      <c r="A179" s="11">
        <v>168</v>
      </c>
      <c r="B179" s="39" t="s">
        <v>190</v>
      </c>
      <c r="C179" s="11">
        <v>2608</v>
      </c>
      <c r="D179" s="9">
        <v>955</v>
      </c>
      <c r="E179" s="12">
        <f t="shared" si="23"/>
        <v>3563</v>
      </c>
      <c r="F179" s="30">
        <v>2705</v>
      </c>
      <c r="G179" s="9">
        <v>995</v>
      </c>
      <c r="H179" s="37">
        <f>F179+G179</f>
        <v>3700</v>
      </c>
      <c r="I179" s="13">
        <f t="shared" si="24"/>
        <v>97</v>
      </c>
      <c r="J179" s="8">
        <f t="shared" si="25"/>
        <v>40</v>
      </c>
      <c r="K179" s="12">
        <f t="shared" si="26"/>
        <v>137</v>
      </c>
      <c r="L179" s="14">
        <f t="shared" si="22"/>
        <v>845.29</v>
      </c>
      <c r="M179" s="13">
        <f t="shared" si="27"/>
        <v>688.6999999999999</v>
      </c>
      <c r="N179" s="8">
        <f t="shared" si="28"/>
        <v>112.8</v>
      </c>
      <c r="O179" s="12">
        <f t="shared" si="29"/>
        <v>801.4999999999999</v>
      </c>
    </row>
    <row r="180" spans="1:15" ht="15">
      <c r="A180" s="11">
        <v>169</v>
      </c>
      <c r="B180" s="39" t="s">
        <v>191</v>
      </c>
      <c r="C180" s="11">
        <v>1</v>
      </c>
      <c r="D180" s="9">
        <v>0</v>
      </c>
      <c r="E180" s="12">
        <f t="shared" si="23"/>
        <v>1</v>
      </c>
      <c r="F180" s="30">
        <v>1</v>
      </c>
      <c r="G180" s="9">
        <f>H180-F180</f>
        <v>0</v>
      </c>
      <c r="H180" s="37">
        <v>1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39" t="s">
        <v>192</v>
      </c>
      <c r="C181" s="11">
        <v>572</v>
      </c>
      <c r="D181" s="9">
        <v>188</v>
      </c>
      <c r="E181" s="12">
        <f t="shared" si="23"/>
        <v>760</v>
      </c>
      <c r="F181" s="30">
        <v>636</v>
      </c>
      <c r="G181" s="9">
        <v>198</v>
      </c>
      <c r="H181" s="37">
        <v>835</v>
      </c>
      <c r="I181" s="13">
        <f t="shared" si="24"/>
        <v>64</v>
      </c>
      <c r="J181" s="8">
        <f t="shared" si="25"/>
        <v>10</v>
      </c>
      <c r="K181" s="12">
        <f t="shared" si="26"/>
        <v>74</v>
      </c>
      <c r="L181" s="14">
        <f t="shared" si="22"/>
        <v>456.58</v>
      </c>
      <c r="M181" s="13">
        <f t="shared" si="27"/>
        <v>454.4</v>
      </c>
      <c r="N181" s="8">
        <f t="shared" si="28"/>
        <v>28.2</v>
      </c>
      <c r="O181" s="12">
        <f t="shared" si="29"/>
        <v>482.59999999999997</v>
      </c>
    </row>
    <row r="182" spans="1:15" ht="15">
      <c r="A182" s="11">
        <v>171</v>
      </c>
      <c r="B182" s="39" t="s">
        <v>193</v>
      </c>
      <c r="C182" s="11">
        <v>2600</v>
      </c>
      <c r="D182" s="9">
        <v>1033</v>
      </c>
      <c r="E182" s="12">
        <f t="shared" si="23"/>
        <v>3633</v>
      </c>
      <c r="F182" s="30">
        <v>2600</v>
      </c>
      <c r="G182" s="9">
        <v>1033</v>
      </c>
      <c r="H182" s="37">
        <v>3634</v>
      </c>
      <c r="I182" s="13">
        <f t="shared" si="24"/>
        <v>0</v>
      </c>
      <c r="J182" s="8">
        <f t="shared" si="25"/>
        <v>0</v>
      </c>
      <c r="K182" s="12">
        <f t="shared" si="26"/>
        <v>0</v>
      </c>
      <c r="L182" s="14">
        <f t="shared" si="22"/>
        <v>0</v>
      </c>
      <c r="M182" s="13">
        <f t="shared" si="27"/>
        <v>0</v>
      </c>
      <c r="N182" s="8">
        <f t="shared" si="28"/>
        <v>0</v>
      </c>
      <c r="O182" s="12">
        <f t="shared" si="29"/>
        <v>0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989</v>
      </c>
      <c r="D184" s="9">
        <v>259</v>
      </c>
      <c r="E184" s="12">
        <f t="shared" si="23"/>
        <v>1248</v>
      </c>
      <c r="F184" s="30">
        <v>989</v>
      </c>
      <c r="G184" s="9">
        <v>259</v>
      </c>
      <c r="H184" s="37">
        <v>1248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39" t="s">
        <v>196</v>
      </c>
      <c r="C185" s="11">
        <v>1239</v>
      </c>
      <c r="D185" s="9">
        <v>215</v>
      </c>
      <c r="E185" s="12">
        <f t="shared" si="23"/>
        <v>1454</v>
      </c>
      <c r="F185" s="30">
        <v>1242</v>
      </c>
      <c r="G185" s="9">
        <v>216</v>
      </c>
      <c r="H185" s="37">
        <v>1458</v>
      </c>
      <c r="I185" s="13">
        <f t="shared" si="24"/>
        <v>3</v>
      </c>
      <c r="J185" s="8">
        <f t="shared" si="25"/>
        <v>1</v>
      </c>
      <c r="K185" s="12">
        <f t="shared" si="26"/>
        <v>4</v>
      </c>
      <c r="L185" s="14">
        <f t="shared" si="22"/>
        <v>24.68</v>
      </c>
      <c r="M185" s="13">
        <f t="shared" si="27"/>
        <v>21.299999999999997</v>
      </c>
      <c r="N185" s="8">
        <f t="shared" si="28"/>
        <v>2.82</v>
      </c>
      <c r="O185" s="12">
        <f t="shared" si="29"/>
        <v>24.119999999999997</v>
      </c>
    </row>
    <row r="186" spans="1:15" ht="15">
      <c r="A186" s="11">
        <v>175</v>
      </c>
      <c r="B186" s="39" t="s">
        <v>197</v>
      </c>
      <c r="C186" s="11">
        <v>494</v>
      </c>
      <c r="D186" s="9">
        <v>189</v>
      </c>
      <c r="E186" s="12">
        <f t="shared" si="23"/>
        <v>683</v>
      </c>
      <c r="F186" s="30">
        <v>494</v>
      </c>
      <c r="G186" s="9">
        <v>189</v>
      </c>
      <c r="H186" s="37">
        <v>683</v>
      </c>
      <c r="I186" s="13">
        <f t="shared" si="24"/>
        <v>0</v>
      </c>
      <c r="J186" s="8">
        <f t="shared" si="25"/>
        <v>0</v>
      </c>
      <c r="K186" s="12">
        <f t="shared" si="26"/>
        <v>0</v>
      </c>
      <c r="L186" s="14">
        <f t="shared" si="22"/>
        <v>0</v>
      </c>
      <c r="M186" s="13">
        <f t="shared" si="27"/>
        <v>0</v>
      </c>
      <c r="N186" s="8">
        <f t="shared" si="28"/>
        <v>0</v>
      </c>
      <c r="O186" s="12">
        <f t="shared" si="29"/>
        <v>0</v>
      </c>
    </row>
    <row r="187" spans="1:15" ht="15">
      <c r="A187" s="11">
        <v>176</v>
      </c>
      <c r="B187" s="39" t="s">
        <v>198</v>
      </c>
      <c r="C187" s="11">
        <v>4530</v>
      </c>
      <c r="D187" s="9">
        <v>1596</v>
      </c>
      <c r="E187" s="12">
        <f t="shared" si="23"/>
        <v>6126</v>
      </c>
      <c r="F187" s="30">
        <v>4573</v>
      </c>
      <c r="G187" s="9">
        <v>1599</v>
      </c>
      <c r="H187" s="37">
        <v>6173</v>
      </c>
      <c r="I187" s="13">
        <f t="shared" si="24"/>
        <v>43</v>
      </c>
      <c r="J187" s="8">
        <f t="shared" si="25"/>
        <v>3</v>
      </c>
      <c r="K187" s="12">
        <f t="shared" si="26"/>
        <v>46</v>
      </c>
      <c r="L187" s="14">
        <f t="shared" si="22"/>
        <v>283.82</v>
      </c>
      <c r="M187" s="13">
        <f t="shared" si="27"/>
        <v>305.3</v>
      </c>
      <c r="N187" s="8">
        <f t="shared" si="28"/>
        <v>8.459999999999999</v>
      </c>
      <c r="O187" s="12">
        <f t="shared" si="29"/>
        <v>313.76</v>
      </c>
    </row>
    <row r="188" spans="1:15" ht="15">
      <c r="A188" s="11">
        <v>177</v>
      </c>
      <c r="B188" s="39" t="s">
        <v>199</v>
      </c>
      <c r="C188" s="11">
        <v>3803</v>
      </c>
      <c r="D188" s="9">
        <v>1094</v>
      </c>
      <c r="E188" s="12">
        <f t="shared" si="23"/>
        <v>4897</v>
      </c>
      <c r="F188" s="30">
        <v>3834</v>
      </c>
      <c r="G188" s="9">
        <v>1097</v>
      </c>
      <c r="H188" s="37">
        <v>4932</v>
      </c>
      <c r="I188" s="13">
        <f t="shared" si="24"/>
        <v>31</v>
      </c>
      <c r="J188" s="8">
        <f t="shared" si="25"/>
        <v>3</v>
      </c>
      <c r="K188" s="12">
        <f t="shared" si="26"/>
        <v>34</v>
      </c>
      <c r="L188" s="14">
        <f t="shared" si="22"/>
        <v>209.78</v>
      </c>
      <c r="M188" s="13">
        <f t="shared" si="27"/>
        <v>220.1</v>
      </c>
      <c r="N188" s="8">
        <f t="shared" si="28"/>
        <v>8.459999999999999</v>
      </c>
      <c r="O188" s="12">
        <f t="shared" si="29"/>
        <v>228.56</v>
      </c>
    </row>
    <row r="189" spans="1:15" ht="15">
      <c r="A189" s="11">
        <v>178</v>
      </c>
      <c r="B189" s="39" t="s">
        <v>200</v>
      </c>
      <c r="C189" s="11">
        <v>0</v>
      </c>
      <c r="D189" s="9">
        <v>0</v>
      </c>
      <c r="E189" s="12">
        <f t="shared" si="23"/>
        <v>0</v>
      </c>
      <c r="F189" s="30">
        <v>0</v>
      </c>
      <c r="G189" s="9">
        <v>0</v>
      </c>
      <c r="H189" s="37">
        <f>F189+G189</f>
        <v>0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39" t="s">
        <v>201</v>
      </c>
      <c r="C190" s="11">
        <v>1</v>
      </c>
      <c r="D190" s="9">
        <v>0</v>
      </c>
      <c r="E190" s="12">
        <f t="shared" si="23"/>
        <v>1</v>
      </c>
      <c r="F190" s="30">
        <v>3</v>
      </c>
      <c r="G190" s="9">
        <v>0</v>
      </c>
      <c r="H190" s="37">
        <v>3</v>
      </c>
      <c r="I190" s="13">
        <f t="shared" si="24"/>
        <v>2</v>
      </c>
      <c r="J190" s="8">
        <f t="shared" si="25"/>
        <v>0</v>
      </c>
      <c r="K190" s="12">
        <f t="shared" si="26"/>
        <v>2</v>
      </c>
      <c r="L190" s="14">
        <f t="shared" si="22"/>
        <v>12.34</v>
      </c>
      <c r="M190" s="13">
        <f t="shared" si="27"/>
        <v>14.2</v>
      </c>
      <c r="N190" s="8">
        <f t="shared" si="28"/>
        <v>0</v>
      </c>
      <c r="O190" s="12">
        <f t="shared" si="29"/>
        <v>14.2</v>
      </c>
    </row>
    <row r="191" spans="1:15" ht="15">
      <c r="A191" s="11">
        <v>180</v>
      </c>
      <c r="B191" s="39" t="s">
        <v>202</v>
      </c>
      <c r="C191" s="11">
        <v>478</v>
      </c>
      <c r="D191" s="9">
        <v>100</v>
      </c>
      <c r="E191" s="12">
        <f t="shared" si="23"/>
        <v>578</v>
      </c>
      <c r="F191" s="30">
        <v>510</v>
      </c>
      <c r="G191" s="9">
        <v>118</v>
      </c>
      <c r="H191" s="37">
        <v>629</v>
      </c>
      <c r="I191" s="13">
        <f t="shared" si="24"/>
        <v>32</v>
      </c>
      <c r="J191" s="8">
        <f t="shared" si="25"/>
        <v>18</v>
      </c>
      <c r="K191" s="12">
        <f t="shared" si="26"/>
        <v>50</v>
      </c>
      <c r="L191" s="14">
        <f t="shared" si="22"/>
        <v>308.5</v>
      </c>
      <c r="M191" s="13">
        <f t="shared" si="27"/>
        <v>227.2</v>
      </c>
      <c r="N191" s="8">
        <f t="shared" si="28"/>
        <v>50.76</v>
      </c>
      <c r="O191" s="12">
        <f t="shared" si="29"/>
        <v>277.96</v>
      </c>
    </row>
    <row r="192" spans="1:15" ht="15">
      <c r="A192" s="11">
        <v>181</v>
      </c>
      <c r="B192" s="39" t="s">
        <v>203</v>
      </c>
      <c r="C192" s="11">
        <v>1471</v>
      </c>
      <c r="D192" s="9">
        <v>463</v>
      </c>
      <c r="E192" s="12">
        <f t="shared" si="23"/>
        <v>1934</v>
      </c>
      <c r="F192" s="30">
        <v>1501</v>
      </c>
      <c r="G192" s="9">
        <v>473</v>
      </c>
      <c r="H192" s="37">
        <v>1974</v>
      </c>
      <c r="I192" s="13">
        <f t="shared" si="24"/>
        <v>30</v>
      </c>
      <c r="J192" s="8">
        <f t="shared" si="25"/>
        <v>10</v>
      </c>
      <c r="K192" s="12">
        <f t="shared" si="26"/>
        <v>40</v>
      </c>
      <c r="L192" s="14">
        <f t="shared" si="22"/>
        <v>246.8</v>
      </c>
      <c r="M192" s="13">
        <f t="shared" si="27"/>
        <v>213</v>
      </c>
      <c r="N192" s="8">
        <f t="shared" si="28"/>
        <v>28.2</v>
      </c>
      <c r="O192" s="12">
        <f t="shared" si="29"/>
        <v>241.2</v>
      </c>
    </row>
    <row r="193" spans="1:15" ht="15">
      <c r="A193" s="11">
        <v>182</v>
      </c>
      <c r="B193" s="39" t="s">
        <v>204</v>
      </c>
      <c r="C193" s="11">
        <v>302</v>
      </c>
      <c r="D193" s="9">
        <v>142</v>
      </c>
      <c r="E193" s="12">
        <f t="shared" si="23"/>
        <v>444</v>
      </c>
      <c r="F193" s="30">
        <v>315</v>
      </c>
      <c r="G193" s="9">
        <v>148</v>
      </c>
      <c r="H193" s="37">
        <v>463</v>
      </c>
      <c r="I193" s="13">
        <f t="shared" si="24"/>
        <v>13</v>
      </c>
      <c r="J193" s="8">
        <f t="shared" si="25"/>
        <v>6</v>
      </c>
      <c r="K193" s="12">
        <f t="shared" si="26"/>
        <v>19</v>
      </c>
      <c r="L193" s="14">
        <f t="shared" si="22"/>
        <v>117.23</v>
      </c>
      <c r="M193" s="13">
        <f t="shared" si="27"/>
        <v>92.3</v>
      </c>
      <c r="N193" s="8">
        <f t="shared" si="28"/>
        <v>16.919999999999998</v>
      </c>
      <c r="O193" s="12">
        <f t="shared" si="29"/>
        <v>109.22</v>
      </c>
    </row>
    <row r="194" spans="1:15" ht="15">
      <c r="A194" s="11">
        <v>183</v>
      </c>
      <c r="B194" s="39" t="s">
        <v>205</v>
      </c>
      <c r="C194" s="11">
        <v>20</v>
      </c>
      <c r="D194" s="9">
        <v>0</v>
      </c>
      <c r="E194" s="12">
        <f t="shared" si="23"/>
        <v>20</v>
      </c>
      <c r="F194" s="30">
        <v>20</v>
      </c>
      <c r="G194" s="9">
        <v>0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39" t="s">
        <v>206</v>
      </c>
      <c r="C195" s="11">
        <v>6857</v>
      </c>
      <c r="D195" s="9">
        <v>2343</v>
      </c>
      <c r="E195" s="12">
        <f t="shared" si="23"/>
        <v>9200</v>
      </c>
      <c r="F195" s="30">
        <v>7070</v>
      </c>
      <c r="G195" s="9">
        <v>2343</v>
      </c>
      <c r="H195" s="37">
        <v>9413</v>
      </c>
      <c r="I195" s="13">
        <f t="shared" si="24"/>
        <v>213</v>
      </c>
      <c r="J195" s="8">
        <f t="shared" si="25"/>
        <v>0</v>
      </c>
      <c r="K195" s="12">
        <f t="shared" si="26"/>
        <v>213</v>
      </c>
      <c r="L195" s="14">
        <f t="shared" si="22"/>
        <v>1314.21</v>
      </c>
      <c r="M195" s="13">
        <f t="shared" si="27"/>
        <v>1512.3</v>
      </c>
      <c r="N195" s="8">
        <f t="shared" si="28"/>
        <v>0</v>
      </c>
      <c r="O195" s="12">
        <f t="shared" si="29"/>
        <v>1512.3</v>
      </c>
    </row>
    <row r="196" spans="1:15" ht="15">
      <c r="A196" s="11">
        <v>185</v>
      </c>
      <c r="B196" s="39" t="s">
        <v>207</v>
      </c>
      <c r="C196" s="11">
        <v>7086</v>
      </c>
      <c r="D196" s="9">
        <v>2826</v>
      </c>
      <c r="E196" s="12">
        <f t="shared" si="23"/>
        <v>9912</v>
      </c>
      <c r="F196" s="30">
        <v>7115</v>
      </c>
      <c r="G196" s="9">
        <v>2839</v>
      </c>
      <c r="H196" s="37">
        <v>9954</v>
      </c>
      <c r="I196" s="13">
        <f t="shared" si="24"/>
        <v>29</v>
      </c>
      <c r="J196" s="8">
        <f t="shared" si="25"/>
        <v>13</v>
      </c>
      <c r="K196" s="12">
        <f t="shared" si="26"/>
        <v>42</v>
      </c>
      <c r="L196" s="14">
        <f t="shared" si="22"/>
        <v>259.14</v>
      </c>
      <c r="M196" s="13">
        <f t="shared" si="27"/>
        <v>205.89999999999998</v>
      </c>
      <c r="N196" s="8">
        <f t="shared" si="28"/>
        <v>36.66</v>
      </c>
      <c r="O196" s="12">
        <f t="shared" si="29"/>
        <v>242.55999999999997</v>
      </c>
    </row>
    <row r="197" spans="1:15" ht="15">
      <c r="A197" s="11">
        <v>186</v>
      </c>
      <c r="B197" s="39" t="s">
        <v>208</v>
      </c>
      <c r="C197" s="11">
        <v>80</v>
      </c>
      <c r="D197" s="9">
        <v>37</v>
      </c>
      <c r="E197" s="12">
        <f t="shared" si="23"/>
        <v>117</v>
      </c>
      <c r="F197" s="30">
        <f>H197-G197</f>
        <v>82</v>
      </c>
      <c r="G197" s="9">
        <v>37</v>
      </c>
      <c r="H197" s="37">
        <v>119</v>
      </c>
      <c r="I197" s="13">
        <f t="shared" si="24"/>
        <v>2</v>
      </c>
      <c r="J197" s="8">
        <f t="shared" si="25"/>
        <v>0</v>
      </c>
      <c r="K197" s="12">
        <f t="shared" si="26"/>
        <v>2</v>
      </c>
      <c r="L197" s="14">
        <f t="shared" si="22"/>
        <v>12.34</v>
      </c>
      <c r="M197" s="13">
        <f t="shared" si="27"/>
        <v>14.2</v>
      </c>
      <c r="N197" s="8">
        <f t="shared" si="28"/>
        <v>0</v>
      </c>
      <c r="O197" s="12">
        <f t="shared" si="29"/>
        <v>14.2</v>
      </c>
    </row>
    <row r="198" spans="1:15" ht="15">
      <c r="A198" s="11">
        <v>187</v>
      </c>
      <c r="B198" s="39" t="s">
        <v>209</v>
      </c>
      <c r="C198" s="11">
        <v>139</v>
      </c>
      <c r="D198" s="9">
        <v>83</v>
      </c>
      <c r="E198" s="12">
        <f t="shared" si="23"/>
        <v>222</v>
      </c>
      <c r="F198" s="30">
        <v>139</v>
      </c>
      <c r="G198" s="9">
        <v>83</v>
      </c>
      <c r="H198" s="37">
        <v>222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39" t="s">
        <v>210</v>
      </c>
      <c r="C199" s="11">
        <v>4422</v>
      </c>
      <c r="D199" s="9">
        <v>1425</v>
      </c>
      <c r="E199" s="12">
        <f t="shared" si="23"/>
        <v>5847</v>
      </c>
      <c r="F199" s="30">
        <v>4428</v>
      </c>
      <c r="G199" s="9">
        <v>1425</v>
      </c>
      <c r="H199" s="37">
        <v>5854</v>
      </c>
      <c r="I199" s="13">
        <f t="shared" si="24"/>
        <v>6</v>
      </c>
      <c r="J199" s="8">
        <f t="shared" si="25"/>
        <v>0</v>
      </c>
      <c r="K199" s="12">
        <f t="shared" si="26"/>
        <v>6</v>
      </c>
      <c r="L199" s="14">
        <f t="shared" si="22"/>
        <v>37.019999999999996</v>
      </c>
      <c r="M199" s="13">
        <f t="shared" si="27"/>
        <v>42.599999999999994</v>
      </c>
      <c r="N199" s="8">
        <f t="shared" si="28"/>
        <v>0</v>
      </c>
      <c r="O199" s="12">
        <f t="shared" si="29"/>
        <v>42.599999999999994</v>
      </c>
    </row>
    <row r="200" spans="1:15" ht="15">
      <c r="A200" s="11">
        <v>189</v>
      </c>
      <c r="B200" s="39" t="s">
        <v>211</v>
      </c>
      <c r="C200" s="11">
        <v>1354</v>
      </c>
      <c r="D200" s="9">
        <v>1371</v>
      </c>
      <c r="E200" s="12">
        <f t="shared" si="23"/>
        <v>2725</v>
      </c>
      <c r="F200" s="30">
        <v>1495</v>
      </c>
      <c r="G200" s="9">
        <v>1688</v>
      </c>
      <c r="H200" s="37">
        <v>3183</v>
      </c>
      <c r="I200" s="13">
        <f t="shared" si="24"/>
        <v>141</v>
      </c>
      <c r="J200" s="8">
        <f t="shared" si="25"/>
        <v>317</v>
      </c>
      <c r="K200" s="12">
        <f t="shared" si="26"/>
        <v>458</v>
      </c>
      <c r="L200" s="14">
        <f aca="true" t="shared" si="30" ref="L200:L263">$D$4*K200</f>
        <v>2825.86</v>
      </c>
      <c r="M200" s="13">
        <f t="shared" si="27"/>
        <v>1001.0999999999999</v>
      </c>
      <c r="N200" s="8">
        <f t="shared" si="28"/>
        <v>893.9399999999999</v>
      </c>
      <c r="O200" s="12">
        <f t="shared" si="29"/>
        <v>1895.04</v>
      </c>
    </row>
    <row r="201" spans="1:15" ht="15">
      <c r="A201" s="11">
        <v>190</v>
      </c>
      <c r="B201" s="39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39" t="s">
        <v>213</v>
      </c>
      <c r="C202" s="11">
        <v>2122</v>
      </c>
      <c r="D202" s="9">
        <v>768</v>
      </c>
      <c r="E202" s="12">
        <f t="shared" si="23"/>
        <v>2890</v>
      </c>
      <c r="F202" s="30">
        <v>2124</v>
      </c>
      <c r="G202" s="9">
        <f>H202-F202</f>
        <v>769</v>
      </c>
      <c r="H202" s="37">
        <v>2893</v>
      </c>
      <c r="I202" s="13">
        <f t="shared" si="24"/>
        <v>2</v>
      </c>
      <c r="J202" s="8">
        <f t="shared" si="25"/>
        <v>1</v>
      </c>
      <c r="K202" s="12">
        <f t="shared" si="26"/>
        <v>3</v>
      </c>
      <c r="L202" s="14">
        <f t="shared" si="30"/>
        <v>18.509999999999998</v>
      </c>
      <c r="M202" s="13">
        <f t="shared" si="27"/>
        <v>14.2</v>
      </c>
      <c r="N202" s="8">
        <f t="shared" si="28"/>
        <v>2.82</v>
      </c>
      <c r="O202" s="12">
        <f t="shared" si="29"/>
        <v>17.02</v>
      </c>
    </row>
    <row r="203" spans="1:15" ht="15">
      <c r="A203" s="11">
        <v>192</v>
      </c>
      <c r="B203" s="39" t="s">
        <v>214</v>
      </c>
      <c r="C203" s="11">
        <v>4297</v>
      </c>
      <c r="D203" s="9">
        <v>2775</v>
      </c>
      <c r="E203" s="12">
        <f t="shared" si="23"/>
        <v>7072</v>
      </c>
      <c r="F203" s="30">
        <v>4607</v>
      </c>
      <c r="G203" s="9">
        <v>3170</v>
      </c>
      <c r="H203" s="37">
        <v>7777</v>
      </c>
      <c r="I203" s="13">
        <f t="shared" si="24"/>
        <v>310</v>
      </c>
      <c r="J203" s="8">
        <f t="shared" si="25"/>
        <v>395</v>
      </c>
      <c r="K203" s="12">
        <f t="shared" si="26"/>
        <v>705</v>
      </c>
      <c r="L203" s="14">
        <f t="shared" si="30"/>
        <v>4349.85</v>
      </c>
      <c r="M203" s="13">
        <f t="shared" si="27"/>
        <v>2201</v>
      </c>
      <c r="N203" s="8">
        <f t="shared" si="28"/>
        <v>1113.8999999999999</v>
      </c>
      <c r="O203" s="12">
        <f t="shared" si="29"/>
        <v>3314.8999999999996</v>
      </c>
    </row>
    <row r="204" spans="1:15" ht="15">
      <c r="A204" s="11">
        <v>193</v>
      </c>
      <c r="B204" s="39" t="s">
        <v>215</v>
      </c>
      <c r="C204" s="11">
        <v>1316</v>
      </c>
      <c r="D204" s="9">
        <v>374</v>
      </c>
      <c r="E204" s="12">
        <f t="shared" si="23"/>
        <v>1690</v>
      </c>
      <c r="F204" s="30">
        <v>1368</v>
      </c>
      <c r="G204" s="9">
        <v>374</v>
      </c>
      <c r="H204" s="37">
        <v>1742</v>
      </c>
      <c r="I204" s="13">
        <f t="shared" si="24"/>
        <v>52</v>
      </c>
      <c r="J204" s="8">
        <f t="shared" si="25"/>
        <v>0</v>
      </c>
      <c r="K204" s="12">
        <f t="shared" si="26"/>
        <v>52</v>
      </c>
      <c r="L204" s="14">
        <f t="shared" si="30"/>
        <v>320.84</v>
      </c>
      <c r="M204" s="13">
        <f t="shared" si="27"/>
        <v>369.2</v>
      </c>
      <c r="N204" s="8">
        <f t="shared" si="28"/>
        <v>0</v>
      </c>
      <c r="O204" s="12">
        <f t="shared" si="29"/>
        <v>369.2</v>
      </c>
    </row>
    <row r="205" spans="1:15" ht="15">
      <c r="A205" s="11">
        <v>194</v>
      </c>
      <c r="B205" s="39" t="s">
        <v>216</v>
      </c>
      <c r="C205" s="11">
        <v>9615</v>
      </c>
      <c r="D205" s="9">
        <v>5319</v>
      </c>
      <c r="E205" s="12">
        <f aca="true" t="shared" si="31" ref="E205:E268">C205+D205</f>
        <v>14934</v>
      </c>
      <c r="F205" s="30">
        <v>9659</v>
      </c>
      <c r="G205" s="9">
        <v>5346</v>
      </c>
      <c r="H205" s="37">
        <v>15006</v>
      </c>
      <c r="I205" s="13">
        <f t="shared" si="24"/>
        <v>44</v>
      </c>
      <c r="J205" s="8">
        <f t="shared" si="25"/>
        <v>27</v>
      </c>
      <c r="K205" s="12">
        <f t="shared" si="26"/>
        <v>71</v>
      </c>
      <c r="L205" s="14">
        <f t="shared" si="30"/>
        <v>438.07</v>
      </c>
      <c r="M205" s="13">
        <f t="shared" si="27"/>
        <v>312.4</v>
      </c>
      <c r="N205" s="8">
        <f t="shared" si="28"/>
        <v>76.14</v>
      </c>
      <c r="O205" s="12">
        <f t="shared" si="29"/>
        <v>388.53999999999996</v>
      </c>
    </row>
    <row r="206" spans="1:15" ht="15">
      <c r="A206" s="11">
        <v>195</v>
      </c>
      <c r="B206" s="39" t="s">
        <v>217</v>
      </c>
      <c r="C206" s="11">
        <v>2562</v>
      </c>
      <c r="D206" s="9">
        <v>1078</v>
      </c>
      <c r="E206" s="12">
        <f t="shared" si="31"/>
        <v>3640</v>
      </c>
      <c r="F206" s="30">
        <v>2581</v>
      </c>
      <c r="G206" s="9">
        <v>1079</v>
      </c>
      <c r="H206" s="37">
        <v>3660</v>
      </c>
      <c r="I206" s="13">
        <f t="shared" si="24"/>
        <v>19</v>
      </c>
      <c r="J206" s="8">
        <f t="shared" si="25"/>
        <v>1</v>
      </c>
      <c r="K206" s="12">
        <f t="shared" si="26"/>
        <v>20</v>
      </c>
      <c r="L206" s="14">
        <f t="shared" si="30"/>
        <v>123.4</v>
      </c>
      <c r="M206" s="13">
        <f t="shared" si="27"/>
        <v>134.9</v>
      </c>
      <c r="N206" s="8">
        <f t="shared" si="28"/>
        <v>2.82</v>
      </c>
      <c r="O206" s="12">
        <f t="shared" si="29"/>
        <v>137.72</v>
      </c>
    </row>
    <row r="207" spans="1:15" ht="15">
      <c r="A207" s="11">
        <v>196</v>
      </c>
      <c r="B207" s="39" t="s">
        <v>218</v>
      </c>
      <c r="C207" s="11">
        <v>8526</v>
      </c>
      <c r="D207" s="9">
        <v>3325</v>
      </c>
      <c r="E207" s="12">
        <f t="shared" si="31"/>
        <v>11851</v>
      </c>
      <c r="F207" s="30">
        <v>8591</v>
      </c>
      <c r="G207" s="9">
        <v>3360</v>
      </c>
      <c r="H207" s="37">
        <v>11951</v>
      </c>
      <c r="I207" s="13">
        <f t="shared" si="24"/>
        <v>65</v>
      </c>
      <c r="J207" s="8">
        <f t="shared" si="25"/>
        <v>35</v>
      </c>
      <c r="K207" s="12">
        <f t="shared" si="26"/>
        <v>100</v>
      </c>
      <c r="L207" s="14">
        <f t="shared" si="30"/>
        <v>617</v>
      </c>
      <c r="M207" s="13">
        <f t="shared" si="27"/>
        <v>461.5</v>
      </c>
      <c r="N207" s="8">
        <f t="shared" si="28"/>
        <v>98.69999999999999</v>
      </c>
      <c r="O207" s="12">
        <f t="shared" si="29"/>
        <v>560.2</v>
      </c>
    </row>
    <row r="208" spans="1:15" ht="15">
      <c r="A208" s="11">
        <v>197</v>
      </c>
      <c r="B208" s="39" t="s">
        <v>219</v>
      </c>
      <c r="C208" s="11">
        <v>504</v>
      </c>
      <c r="D208" s="9">
        <v>121</v>
      </c>
      <c r="E208" s="12">
        <f t="shared" si="31"/>
        <v>625</v>
      </c>
      <c r="F208" s="30">
        <v>504</v>
      </c>
      <c r="G208" s="9">
        <v>121</v>
      </c>
      <c r="H208" s="37">
        <v>625</v>
      </c>
      <c r="I208" s="13">
        <f t="shared" si="24"/>
        <v>0</v>
      </c>
      <c r="J208" s="8">
        <f t="shared" si="25"/>
        <v>0</v>
      </c>
      <c r="K208" s="12">
        <f t="shared" si="26"/>
        <v>0</v>
      </c>
      <c r="L208" s="14">
        <f t="shared" si="30"/>
        <v>0</v>
      </c>
      <c r="M208" s="13">
        <f t="shared" si="27"/>
        <v>0</v>
      </c>
      <c r="N208" s="8">
        <f t="shared" si="28"/>
        <v>0</v>
      </c>
      <c r="O208" s="12">
        <f t="shared" si="29"/>
        <v>0</v>
      </c>
    </row>
    <row r="209" spans="1:15" ht="15">
      <c r="A209" s="11">
        <v>198</v>
      </c>
      <c r="B209" s="39" t="s">
        <v>220</v>
      </c>
      <c r="C209" s="11">
        <v>13092</v>
      </c>
      <c r="D209" s="9">
        <v>5357</v>
      </c>
      <c r="E209" s="12">
        <f t="shared" si="31"/>
        <v>18449</v>
      </c>
      <c r="F209" s="30">
        <v>14076</v>
      </c>
      <c r="G209" s="9">
        <v>5805</v>
      </c>
      <c r="H209" s="37">
        <v>19881</v>
      </c>
      <c r="I209" s="13">
        <f t="shared" si="24"/>
        <v>984</v>
      </c>
      <c r="J209" s="8">
        <f t="shared" si="25"/>
        <v>448</v>
      </c>
      <c r="K209" s="12">
        <f t="shared" si="26"/>
        <v>1432</v>
      </c>
      <c r="L209" s="14">
        <f t="shared" si="30"/>
        <v>8835.44</v>
      </c>
      <c r="M209" s="13">
        <f t="shared" si="27"/>
        <v>6986.4</v>
      </c>
      <c r="N209" s="8">
        <f t="shared" si="28"/>
        <v>1263.36</v>
      </c>
      <c r="O209" s="12">
        <f t="shared" si="29"/>
        <v>8249.76</v>
      </c>
    </row>
    <row r="210" spans="1:15" ht="15">
      <c r="A210" s="11">
        <v>199</v>
      </c>
      <c r="B210" s="39" t="s">
        <v>221</v>
      </c>
      <c r="C210" s="11">
        <v>2465</v>
      </c>
      <c r="D210" s="9">
        <v>670</v>
      </c>
      <c r="E210" s="12">
        <f t="shared" si="31"/>
        <v>3135</v>
      </c>
      <c r="F210" s="30">
        <v>2465</v>
      </c>
      <c r="G210" s="9">
        <v>670</v>
      </c>
      <c r="H210" s="37">
        <v>3135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39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39" t="s">
        <v>223</v>
      </c>
      <c r="C212" s="11">
        <v>4127</v>
      </c>
      <c r="D212" s="9">
        <v>2017</v>
      </c>
      <c r="E212" s="12">
        <f t="shared" si="31"/>
        <v>6144</v>
      </c>
      <c r="F212" s="30">
        <v>4267</v>
      </c>
      <c r="G212" s="9">
        <v>2084</v>
      </c>
      <c r="H212" s="37">
        <v>6352</v>
      </c>
      <c r="I212" s="13">
        <f t="shared" si="24"/>
        <v>140</v>
      </c>
      <c r="J212" s="8">
        <f t="shared" si="25"/>
        <v>67</v>
      </c>
      <c r="K212" s="12">
        <f t="shared" si="26"/>
        <v>207</v>
      </c>
      <c r="L212" s="14">
        <f t="shared" si="30"/>
        <v>1277.19</v>
      </c>
      <c r="M212" s="13">
        <f t="shared" si="27"/>
        <v>994</v>
      </c>
      <c r="N212" s="8">
        <f t="shared" si="28"/>
        <v>188.94</v>
      </c>
      <c r="O212" s="12">
        <f t="shared" si="29"/>
        <v>1182.94</v>
      </c>
    </row>
    <row r="213" spans="1:15" ht="15">
      <c r="A213" s="11">
        <v>202</v>
      </c>
      <c r="B213" s="39" t="s">
        <v>224</v>
      </c>
      <c r="C213" s="11">
        <v>42</v>
      </c>
      <c r="D213" s="9">
        <v>9</v>
      </c>
      <c r="E213" s="12">
        <f t="shared" si="31"/>
        <v>51</v>
      </c>
      <c r="F213" s="30">
        <v>42</v>
      </c>
      <c r="G213" s="9">
        <v>9</v>
      </c>
      <c r="H213" s="37">
        <v>51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39" t="s">
        <v>225</v>
      </c>
      <c r="C214" s="11">
        <v>1752</v>
      </c>
      <c r="D214" s="9">
        <v>588</v>
      </c>
      <c r="E214" s="12">
        <f t="shared" si="31"/>
        <v>2340</v>
      </c>
      <c r="F214" s="30">
        <v>1817</v>
      </c>
      <c r="G214" s="9">
        <v>608</v>
      </c>
      <c r="H214" s="37">
        <v>2425</v>
      </c>
      <c r="I214" s="13">
        <f t="shared" si="24"/>
        <v>65</v>
      </c>
      <c r="J214" s="8">
        <f t="shared" si="25"/>
        <v>20</v>
      </c>
      <c r="K214" s="12">
        <f t="shared" si="26"/>
        <v>85</v>
      </c>
      <c r="L214" s="14">
        <f t="shared" si="30"/>
        <v>524.45</v>
      </c>
      <c r="M214" s="13">
        <f t="shared" si="27"/>
        <v>461.5</v>
      </c>
      <c r="N214" s="8">
        <f t="shared" si="28"/>
        <v>56.4</v>
      </c>
      <c r="O214" s="12">
        <f t="shared" si="29"/>
        <v>517.9</v>
      </c>
    </row>
    <row r="215" spans="1:15" ht="15">
      <c r="A215" s="11">
        <v>204</v>
      </c>
      <c r="B215" s="39" t="s">
        <v>226</v>
      </c>
      <c r="C215" s="11">
        <v>690</v>
      </c>
      <c r="D215" s="9">
        <v>272</v>
      </c>
      <c r="E215" s="12">
        <f t="shared" si="31"/>
        <v>962</v>
      </c>
      <c r="F215" s="30">
        <f>H215-G215</f>
        <v>701</v>
      </c>
      <c r="G215" s="9">
        <v>283</v>
      </c>
      <c r="H215" s="37">
        <v>984</v>
      </c>
      <c r="I215" s="13">
        <f t="shared" si="24"/>
        <v>11</v>
      </c>
      <c r="J215" s="8">
        <f t="shared" si="25"/>
        <v>11</v>
      </c>
      <c r="K215" s="12">
        <f t="shared" si="26"/>
        <v>22</v>
      </c>
      <c r="L215" s="14">
        <f t="shared" si="30"/>
        <v>135.74</v>
      </c>
      <c r="M215" s="13">
        <f t="shared" si="27"/>
        <v>78.1</v>
      </c>
      <c r="N215" s="8">
        <f t="shared" si="28"/>
        <v>31.02</v>
      </c>
      <c r="O215" s="12">
        <f t="shared" si="29"/>
        <v>109.11999999999999</v>
      </c>
    </row>
    <row r="216" spans="1:15" ht="15">
      <c r="A216" s="11">
        <v>205</v>
      </c>
      <c r="B216" s="39" t="s">
        <v>227</v>
      </c>
      <c r="C216" s="11">
        <v>756</v>
      </c>
      <c r="D216" s="9">
        <v>219</v>
      </c>
      <c r="E216" s="12">
        <f t="shared" si="31"/>
        <v>975</v>
      </c>
      <c r="F216" s="30">
        <v>756</v>
      </c>
      <c r="G216" s="9">
        <v>219</v>
      </c>
      <c r="H216" s="37">
        <v>976</v>
      </c>
      <c r="I216" s="13">
        <f t="shared" si="24"/>
        <v>0</v>
      </c>
      <c r="J216" s="8">
        <f t="shared" si="25"/>
        <v>0</v>
      </c>
      <c r="K216" s="12">
        <f t="shared" si="26"/>
        <v>0</v>
      </c>
      <c r="L216" s="14">
        <f t="shared" si="30"/>
        <v>0</v>
      </c>
      <c r="M216" s="13">
        <f t="shared" si="27"/>
        <v>0</v>
      </c>
      <c r="N216" s="8">
        <f t="shared" si="28"/>
        <v>0</v>
      </c>
      <c r="O216" s="12">
        <f t="shared" si="29"/>
        <v>0</v>
      </c>
    </row>
    <row r="217" spans="1:15" ht="15">
      <c r="A217" s="11">
        <v>206</v>
      </c>
      <c r="B217" s="39" t="s">
        <v>228</v>
      </c>
      <c r="C217" s="11">
        <v>3167</v>
      </c>
      <c r="D217" s="9">
        <v>1072</v>
      </c>
      <c r="E217" s="12">
        <f t="shared" si="31"/>
        <v>4239</v>
      </c>
      <c r="F217" s="30">
        <v>3174</v>
      </c>
      <c r="G217" s="9">
        <v>1075</v>
      </c>
      <c r="H217" s="37">
        <v>4250</v>
      </c>
      <c r="I217" s="13">
        <f t="shared" si="24"/>
        <v>7</v>
      </c>
      <c r="J217" s="8">
        <f t="shared" si="25"/>
        <v>3</v>
      </c>
      <c r="K217" s="12">
        <f t="shared" si="26"/>
        <v>10</v>
      </c>
      <c r="L217" s="14">
        <f t="shared" si="30"/>
        <v>61.7</v>
      </c>
      <c r="M217" s="13">
        <f t="shared" si="27"/>
        <v>49.699999999999996</v>
      </c>
      <c r="N217" s="8">
        <f t="shared" si="28"/>
        <v>8.459999999999999</v>
      </c>
      <c r="O217" s="12">
        <f t="shared" si="29"/>
        <v>58.16</v>
      </c>
    </row>
    <row r="218" spans="1:15" ht="15">
      <c r="A218" s="11">
        <v>207</v>
      </c>
      <c r="B218" s="39" t="s">
        <v>229</v>
      </c>
      <c r="C218" s="11">
        <v>6705</v>
      </c>
      <c r="D218" s="9">
        <v>2753</v>
      </c>
      <c r="E218" s="12">
        <f t="shared" si="31"/>
        <v>9458</v>
      </c>
      <c r="F218" s="30">
        <v>6911</v>
      </c>
      <c r="G218" s="9">
        <v>2861</v>
      </c>
      <c r="H218" s="37">
        <f>F218+G218</f>
        <v>9772</v>
      </c>
      <c r="I218" s="13">
        <f t="shared" si="24"/>
        <v>206</v>
      </c>
      <c r="J218" s="8">
        <f t="shared" si="25"/>
        <v>108</v>
      </c>
      <c r="K218" s="12">
        <f t="shared" si="26"/>
        <v>314</v>
      </c>
      <c r="L218" s="14">
        <f t="shared" si="30"/>
        <v>1937.3799999999999</v>
      </c>
      <c r="M218" s="13">
        <f t="shared" si="27"/>
        <v>1462.6</v>
      </c>
      <c r="N218" s="8">
        <f t="shared" si="28"/>
        <v>304.56</v>
      </c>
      <c r="O218" s="12">
        <f t="shared" si="29"/>
        <v>1767.1599999999999</v>
      </c>
    </row>
    <row r="219" spans="1:15" ht="15">
      <c r="A219" s="11">
        <v>208</v>
      </c>
      <c r="B219" s="39" t="s">
        <v>230</v>
      </c>
      <c r="C219" s="11">
        <v>677</v>
      </c>
      <c r="D219" s="9">
        <v>105</v>
      </c>
      <c r="E219" s="12">
        <f t="shared" si="31"/>
        <v>782</v>
      </c>
      <c r="F219" s="30">
        <v>677</v>
      </c>
      <c r="G219" s="9">
        <v>105</v>
      </c>
      <c r="H219" s="37">
        <v>782</v>
      </c>
      <c r="I219" s="13">
        <f t="shared" si="24"/>
        <v>0</v>
      </c>
      <c r="J219" s="8">
        <f t="shared" si="25"/>
        <v>0</v>
      </c>
      <c r="K219" s="12">
        <f t="shared" si="26"/>
        <v>0</v>
      </c>
      <c r="L219" s="14">
        <f t="shared" si="30"/>
        <v>0</v>
      </c>
      <c r="M219" s="13">
        <f t="shared" si="27"/>
        <v>0</v>
      </c>
      <c r="N219" s="8">
        <f t="shared" si="28"/>
        <v>0</v>
      </c>
      <c r="O219" s="12">
        <f t="shared" si="29"/>
        <v>0</v>
      </c>
    </row>
    <row r="220" spans="1:15" ht="15">
      <c r="A220" s="11">
        <v>209</v>
      </c>
      <c r="B220" s="39" t="s">
        <v>231</v>
      </c>
      <c r="C220" s="11">
        <v>2852</v>
      </c>
      <c r="D220" s="9">
        <v>2685</v>
      </c>
      <c r="E220" s="12">
        <f t="shared" si="31"/>
        <v>5537</v>
      </c>
      <c r="F220" s="30">
        <v>3517</v>
      </c>
      <c r="G220" s="9">
        <v>3452</v>
      </c>
      <c r="H220" s="37">
        <v>6969</v>
      </c>
      <c r="I220" s="13">
        <f t="shared" si="24"/>
        <v>665</v>
      </c>
      <c r="J220" s="8">
        <f t="shared" si="25"/>
        <v>767</v>
      </c>
      <c r="K220" s="12">
        <f t="shared" si="26"/>
        <v>1432</v>
      </c>
      <c r="L220" s="14">
        <f t="shared" si="30"/>
        <v>8835.44</v>
      </c>
      <c r="M220" s="13">
        <f t="shared" si="27"/>
        <v>4721.5</v>
      </c>
      <c r="N220" s="8">
        <f t="shared" si="28"/>
        <v>2162.94</v>
      </c>
      <c r="O220" s="12">
        <f t="shared" si="29"/>
        <v>6884.4400000000005</v>
      </c>
    </row>
    <row r="221" spans="1:15" ht="15">
      <c r="A221" s="11">
        <v>210</v>
      </c>
      <c r="B221" s="39" t="s">
        <v>232</v>
      </c>
      <c r="C221" s="11">
        <v>2842</v>
      </c>
      <c r="D221" s="9">
        <v>490</v>
      </c>
      <c r="E221" s="12">
        <f t="shared" si="31"/>
        <v>3332</v>
      </c>
      <c r="F221" s="30">
        <v>2843</v>
      </c>
      <c r="G221" s="9">
        <v>490</v>
      </c>
      <c r="H221" s="37">
        <v>3334</v>
      </c>
      <c r="I221" s="13">
        <f t="shared" si="24"/>
        <v>1</v>
      </c>
      <c r="J221" s="8">
        <f t="shared" si="25"/>
        <v>0</v>
      </c>
      <c r="K221" s="12">
        <f t="shared" si="26"/>
        <v>1</v>
      </c>
      <c r="L221" s="14">
        <f t="shared" si="30"/>
        <v>6.17</v>
      </c>
      <c r="M221" s="13">
        <f t="shared" si="27"/>
        <v>7.1</v>
      </c>
      <c r="N221" s="8">
        <f t="shared" si="28"/>
        <v>0</v>
      </c>
      <c r="O221" s="12">
        <f t="shared" si="29"/>
        <v>7.1</v>
      </c>
    </row>
    <row r="222" spans="1:15" ht="15">
      <c r="A222" s="11">
        <v>211</v>
      </c>
      <c r="B222" s="39" t="s">
        <v>233</v>
      </c>
      <c r="C222" s="11">
        <v>942</v>
      </c>
      <c r="D222" s="9">
        <v>280</v>
      </c>
      <c r="E222" s="12">
        <f t="shared" si="31"/>
        <v>1222</v>
      </c>
      <c r="F222" s="30">
        <v>943</v>
      </c>
      <c r="G222" s="9">
        <v>281</v>
      </c>
      <c r="H222" s="37">
        <v>1224</v>
      </c>
      <c r="I222" s="13">
        <f t="shared" si="24"/>
        <v>1</v>
      </c>
      <c r="J222" s="8">
        <f t="shared" si="25"/>
        <v>1</v>
      </c>
      <c r="K222" s="12">
        <f t="shared" si="26"/>
        <v>2</v>
      </c>
      <c r="L222" s="14">
        <f t="shared" si="30"/>
        <v>12.34</v>
      </c>
      <c r="M222" s="13">
        <f t="shared" si="27"/>
        <v>7.1</v>
      </c>
      <c r="N222" s="8">
        <f t="shared" si="28"/>
        <v>2.82</v>
      </c>
      <c r="O222" s="12">
        <f t="shared" si="29"/>
        <v>9.92</v>
      </c>
    </row>
    <row r="223" spans="1:15" ht="15">
      <c r="A223" s="11">
        <v>212</v>
      </c>
      <c r="B223" s="39" t="s">
        <v>234</v>
      </c>
      <c r="C223" s="11">
        <v>11</v>
      </c>
      <c r="D223" s="9">
        <v>4</v>
      </c>
      <c r="E223" s="12">
        <f t="shared" si="31"/>
        <v>15</v>
      </c>
      <c r="F223" s="30">
        <v>11</v>
      </c>
      <c r="G223" s="9">
        <v>4</v>
      </c>
      <c r="H223" s="37">
        <v>15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39" t="s">
        <v>235</v>
      </c>
      <c r="C224" s="11">
        <v>764</v>
      </c>
      <c r="D224" s="9">
        <v>498</v>
      </c>
      <c r="E224" s="12">
        <f t="shared" si="31"/>
        <v>1262</v>
      </c>
      <c r="F224" s="30">
        <v>766</v>
      </c>
      <c r="G224" s="9">
        <v>499</v>
      </c>
      <c r="H224" s="37">
        <v>1265</v>
      </c>
      <c r="I224" s="13">
        <f t="shared" si="24"/>
        <v>2</v>
      </c>
      <c r="J224" s="8">
        <f t="shared" si="25"/>
        <v>1</v>
      </c>
      <c r="K224" s="12">
        <f t="shared" si="26"/>
        <v>3</v>
      </c>
      <c r="L224" s="14">
        <f t="shared" si="30"/>
        <v>18.509999999999998</v>
      </c>
      <c r="M224" s="13">
        <f t="shared" si="27"/>
        <v>14.2</v>
      </c>
      <c r="N224" s="8">
        <f t="shared" si="28"/>
        <v>2.82</v>
      </c>
      <c r="O224" s="12">
        <f t="shared" si="29"/>
        <v>17.02</v>
      </c>
    </row>
    <row r="225" spans="1:15" ht="15">
      <c r="A225" s="11">
        <v>214</v>
      </c>
      <c r="B225" s="39" t="s">
        <v>236</v>
      </c>
      <c r="C225" s="11">
        <v>959</v>
      </c>
      <c r="D225" s="9">
        <v>553</v>
      </c>
      <c r="E225" s="12">
        <f t="shared" si="31"/>
        <v>1512</v>
      </c>
      <c r="F225" s="30">
        <v>959</v>
      </c>
      <c r="G225" s="9">
        <v>553</v>
      </c>
      <c r="H225" s="37">
        <v>1512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39" t="s">
        <v>237</v>
      </c>
      <c r="C226" s="11">
        <v>13020</v>
      </c>
      <c r="D226" s="9">
        <v>5760</v>
      </c>
      <c r="E226" s="12">
        <f t="shared" si="31"/>
        <v>18780</v>
      </c>
      <c r="F226" s="30">
        <v>13021</v>
      </c>
      <c r="G226" s="9">
        <v>5761</v>
      </c>
      <c r="H226" s="37">
        <v>18782</v>
      </c>
      <c r="I226" s="13">
        <f t="shared" si="24"/>
        <v>1</v>
      </c>
      <c r="J226" s="8">
        <f t="shared" si="25"/>
        <v>1</v>
      </c>
      <c r="K226" s="12">
        <f t="shared" si="26"/>
        <v>2</v>
      </c>
      <c r="L226" s="14">
        <f t="shared" si="30"/>
        <v>12.34</v>
      </c>
      <c r="M226" s="13">
        <f t="shared" si="27"/>
        <v>7.1</v>
      </c>
      <c r="N226" s="8">
        <f t="shared" si="28"/>
        <v>2.82</v>
      </c>
      <c r="O226" s="12">
        <f t="shared" si="29"/>
        <v>9.92</v>
      </c>
    </row>
    <row r="227" spans="1:15" ht="15">
      <c r="A227" s="11">
        <v>216</v>
      </c>
      <c r="B227" s="39" t="s">
        <v>238</v>
      </c>
      <c r="C227" s="11">
        <v>5968</v>
      </c>
      <c r="D227" s="9">
        <v>14467</v>
      </c>
      <c r="E227" s="12">
        <f t="shared" si="31"/>
        <v>20435</v>
      </c>
      <c r="F227" s="30">
        <v>6189</v>
      </c>
      <c r="G227" s="9">
        <v>14800</v>
      </c>
      <c r="H227" s="37">
        <v>20990</v>
      </c>
      <c r="I227" s="13">
        <f t="shared" si="24"/>
        <v>221</v>
      </c>
      <c r="J227" s="8">
        <f t="shared" si="25"/>
        <v>333</v>
      </c>
      <c r="K227" s="12">
        <f t="shared" si="26"/>
        <v>554</v>
      </c>
      <c r="L227" s="14">
        <f t="shared" si="30"/>
        <v>3418.18</v>
      </c>
      <c r="M227" s="13">
        <f t="shared" si="27"/>
        <v>1569.1</v>
      </c>
      <c r="N227" s="8">
        <f t="shared" si="28"/>
        <v>939.06</v>
      </c>
      <c r="O227" s="12">
        <f t="shared" si="29"/>
        <v>2508.16</v>
      </c>
    </row>
    <row r="228" spans="1:15" ht="15">
      <c r="A228" s="11">
        <v>217</v>
      </c>
      <c r="B228" s="39" t="s">
        <v>239</v>
      </c>
      <c r="C228" s="11">
        <v>4637</v>
      </c>
      <c r="D228" s="9">
        <v>1870</v>
      </c>
      <c r="E228" s="12">
        <f t="shared" si="31"/>
        <v>6507</v>
      </c>
      <c r="F228" s="30">
        <v>4667</v>
      </c>
      <c r="G228" s="9">
        <f>H228-F228</f>
        <v>1872</v>
      </c>
      <c r="H228" s="37">
        <v>6539</v>
      </c>
      <c r="I228" s="13">
        <f t="shared" si="24"/>
        <v>30</v>
      </c>
      <c r="J228" s="8">
        <f t="shared" si="25"/>
        <v>2</v>
      </c>
      <c r="K228" s="12">
        <f t="shared" si="26"/>
        <v>32</v>
      </c>
      <c r="L228" s="14">
        <f t="shared" si="30"/>
        <v>197.44</v>
      </c>
      <c r="M228" s="13">
        <f t="shared" si="27"/>
        <v>213</v>
      </c>
      <c r="N228" s="8">
        <f t="shared" si="28"/>
        <v>5.64</v>
      </c>
      <c r="O228" s="12">
        <f t="shared" si="29"/>
        <v>218.64</v>
      </c>
    </row>
    <row r="229" spans="1:15" ht="15">
      <c r="A229" s="11">
        <v>218</v>
      </c>
      <c r="B229" s="39" t="s">
        <v>240</v>
      </c>
      <c r="C229" s="11">
        <v>1071</v>
      </c>
      <c r="D229" s="9">
        <v>304</v>
      </c>
      <c r="E229" s="12">
        <f t="shared" si="31"/>
        <v>1375</v>
      </c>
      <c r="F229" s="30">
        <v>1202</v>
      </c>
      <c r="G229" s="9">
        <v>366</v>
      </c>
      <c r="H229" s="37">
        <v>1568</v>
      </c>
      <c r="I229" s="13">
        <f t="shared" si="24"/>
        <v>131</v>
      </c>
      <c r="J229" s="8">
        <f t="shared" si="25"/>
        <v>62</v>
      </c>
      <c r="K229" s="12">
        <f t="shared" si="26"/>
        <v>193</v>
      </c>
      <c r="L229" s="14">
        <f t="shared" si="30"/>
        <v>1190.81</v>
      </c>
      <c r="M229" s="13">
        <f t="shared" si="27"/>
        <v>930.0999999999999</v>
      </c>
      <c r="N229" s="8">
        <f t="shared" si="28"/>
        <v>174.84</v>
      </c>
      <c r="O229" s="12">
        <f t="shared" si="29"/>
        <v>1104.9399999999998</v>
      </c>
    </row>
    <row r="230" spans="1:15" ht="15">
      <c r="A230" s="11">
        <v>219</v>
      </c>
      <c r="B230" s="39" t="s">
        <v>241</v>
      </c>
      <c r="C230" s="11">
        <v>665</v>
      </c>
      <c r="D230" s="9">
        <v>447</v>
      </c>
      <c r="E230" s="12">
        <f t="shared" si="31"/>
        <v>1112</v>
      </c>
      <c r="F230" s="30">
        <v>687</v>
      </c>
      <c r="G230" s="9">
        <v>447</v>
      </c>
      <c r="H230" s="37">
        <v>1134</v>
      </c>
      <c r="I230" s="13">
        <f t="shared" si="24"/>
        <v>22</v>
      </c>
      <c r="J230" s="8">
        <f t="shared" si="25"/>
        <v>0</v>
      </c>
      <c r="K230" s="12">
        <f t="shared" si="26"/>
        <v>22</v>
      </c>
      <c r="L230" s="14">
        <f t="shared" si="30"/>
        <v>135.74</v>
      </c>
      <c r="M230" s="13">
        <f t="shared" si="27"/>
        <v>156.2</v>
      </c>
      <c r="N230" s="8">
        <f t="shared" si="28"/>
        <v>0</v>
      </c>
      <c r="O230" s="12">
        <f t="shared" si="29"/>
        <v>156.2</v>
      </c>
    </row>
    <row r="231" spans="1:15" ht="15">
      <c r="A231" s="11">
        <v>220</v>
      </c>
      <c r="B231" s="39" t="s">
        <v>242</v>
      </c>
      <c r="C231" s="11">
        <v>452</v>
      </c>
      <c r="D231" s="9">
        <v>279</v>
      </c>
      <c r="E231" s="12">
        <f t="shared" si="31"/>
        <v>731</v>
      </c>
      <c r="F231" s="30">
        <v>452</v>
      </c>
      <c r="G231" s="9">
        <v>279</v>
      </c>
      <c r="H231" s="37">
        <v>731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39" t="s">
        <v>243</v>
      </c>
      <c r="C232" s="11">
        <v>3192</v>
      </c>
      <c r="D232" s="9">
        <v>1555</v>
      </c>
      <c r="E232" s="12">
        <f t="shared" si="31"/>
        <v>4747</v>
      </c>
      <c r="F232" s="30">
        <v>3193</v>
      </c>
      <c r="G232" s="9">
        <f>H232-F232</f>
        <v>1557</v>
      </c>
      <c r="H232" s="37">
        <v>4750</v>
      </c>
      <c r="I232" s="13">
        <f t="shared" si="24"/>
        <v>1</v>
      </c>
      <c r="J232" s="8">
        <f t="shared" si="25"/>
        <v>2</v>
      </c>
      <c r="K232" s="12">
        <f t="shared" si="26"/>
        <v>3</v>
      </c>
      <c r="L232" s="14">
        <f t="shared" si="30"/>
        <v>18.509999999999998</v>
      </c>
      <c r="M232" s="13">
        <f t="shared" si="27"/>
        <v>7.1</v>
      </c>
      <c r="N232" s="8">
        <f t="shared" si="28"/>
        <v>5.64</v>
      </c>
      <c r="O232" s="12">
        <f t="shared" si="29"/>
        <v>12.739999999999998</v>
      </c>
    </row>
    <row r="233" spans="1:15" ht="15">
      <c r="A233" s="11">
        <v>222</v>
      </c>
      <c r="B233" s="39" t="s">
        <v>244</v>
      </c>
      <c r="C233" s="11">
        <v>263</v>
      </c>
      <c r="D233" s="9">
        <v>104</v>
      </c>
      <c r="E233" s="12">
        <f t="shared" si="31"/>
        <v>367</v>
      </c>
      <c r="F233" s="30">
        <v>264</v>
      </c>
      <c r="G233" s="9">
        <v>104</v>
      </c>
      <c r="H233" s="37">
        <v>368</v>
      </c>
      <c r="I233" s="13">
        <f t="shared" si="24"/>
        <v>1</v>
      </c>
      <c r="J233" s="8">
        <f t="shared" si="25"/>
        <v>0</v>
      </c>
      <c r="K233" s="12">
        <f t="shared" si="26"/>
        <v>1</v>
      </c>
      <c r="L233" s="14">
        <f t="shared" si="30"/>
        <v>6.17</v>
      </c>
      <c r="M233" s="13">
        <f t="shared" si="27"/>
        <v>7.1</v>
      </c>
      <c r="N233" s="8">
        <f t="shared" si="28"/>
        <v>0</v>
      </c>
      <c r="O233" s="12">
        <f t="shared" si="29"/>
        <v>7.1</v>
      </c>
    </row>
    <row r="234" spans="1:15" ht="15">
      <c r="A234" s="11">
        <v>223</v>
      </c>
      <c r="B234" s="39" t="s">
        <v>245</v>
      </c>
      <c r="C234" s="11">
        <v>805</v>
      </c>
      <c r="D234" s="9">
        <v>335</v>
      </c>
      <c r="E234" s="12">
        <f t="shared" si="31"/>
        <v>1140</v>
      </c>
      <c r="F234" s="30">
        <v>826</v>
      </c>
      <c r="G234" s="9">
        <v>335</v>
      </c>
      <c r="H234" s="37">
        <v>1161</v>
      </c>
      <c r="I234" s="13">
        <f t="shared" si="24"/>
        <v>21</v>
      </c>
      <c r="J234" s="8">
        <f t="shared" si="25"/>
        <v>0</v>
      </c>
      <c r="K234" s="12">
        <f t="shared" si="26"/>
        <v>21</v>
      </c>
      <c r="L234" s="14">
        <f t="shared" si="30"/>
        <v>129.57</v>
      </c>
      <c r="M234" s="13">
        <f t="shared" si="27"/>
        <v>149.1</v>
      </c>
      <c r="N234" s="8">
        <f t="shared" si="28"/>
        <v>0</v>
      </c>
      <c r="O234" s="12">
        <f t="shared" si="29"/>
        <v>149.1</v>
      </c>
    </row>
    <row r="235" spans="1:15" ht="15">
      <c r="A235" s="11">
        <v>224</v>
      </c>
      <c r="B235" s="39" t="s">
        <v>246</v>
      </c>
      <c r="C235" s="11">
        <v>0</v>
      </c>
      <c r="D235" s="9">
        <v>0</v>
      </c>
      <c r="E235" s="12">
        <f t="shared" si="31"/>
        <v>0</v>
      </c>
      <c r="F235" s="30">
        <v>34</v>
      </c>
      <c r="G235" s="9">
        <v>0</v>
      </c>
      <c r="H235" s="37">
        <v>34</v>
      </c>
      <c r="I235" s="13">
        <f t="shared" si="24"/>
        <v>34</v>
      </c>
      <c r="J235" s="8">
        <f t="shared" si="25"/>
        <v>0</v>
      </c>
      <c r="K235" s="12">
        <f t="shared" si="26"/>
        <v>34</v>
      </c>
      <c r="L235" s="14">
        <f t="shared" si="30"/>
        <v>209.78</v>
      </c>
      <c r="M235" s="13">
        <f t="shared" si="27"/>
        <v>241.39999999999998</v>
      </c>
      <c r="N235" s="8">
        <f t="shared" si="28"/>
        <v>0</v>
      </c>
      <c r="O235" s="12">
        <f t="shared" si="29"/>
        <v>241.39999999999998</v>
      </c>
    </row>
    <row r="236" spans="1:15" ht="15">
      <c r="A236" s="11">
        <v>225</v>
      </c>
      <c r="B236" s="39" t="s">
        <v>247</v>
      </c>
      <c r="C236" s="11">
        <v>3821</v>
      </c>
      <c r="D236" s="9">
        <v>1108</v>
      </c>
      <c r="E236" s="12">
        <f t="shared" si="31"/>
        <v>4929</v>
      </c>
      <c r="F236" s="30">
        <v>3856</v>
      </c>
      <c r="G236" s="9">
        <v>1117</v>
      </c>
      <c r="H236" s="37">
        <v>4974</v>
      </c>
      <c r="I236" s="13">
        <f t="shared" si="24"/>
        <v>35</v>
      </c>
      <c r="J236" s="8">
        <f t="shared" si="25"/>
        <v>9</v>
      </c>
      <c r="K236" s="12">
        <f t="shared" si="26"/>
        <v>44</v>
      </c>
      <c r="L236" s="14">
        <f t="shared" si="30"/>
        <v>271.48</v>
      </c>
      <c r="M236" s="13">
        <f t="shared" si="27"/>
        <v>248.5</v>
      </c>
      <c r="N236" s="8">
        <f t="shared" si="28"/>
        <v>25.38</v>
      </c>
      <c r="O236" s="12">
        <f t="shared" si="29"/>
        <v>273.88</v>
      </c>
    </row>
    <row r="237" spans="1:15" ht="15">
      <c r="A237" s="11">
        <v>226</v>
      </c>
      <c r="B237" s="39" t="s">
        <v>248</v>
      </c>
      <c r="C237" s="11">
        <v>2283</v>
      </c>
      <c r="D237" s="9">
        <v>1108</v>
      </c>
      <c r="E237" s="12">
        <f t="shared" si="31"/>
        <v>3391</v>
      </c>
      <c r="F237" s="30">
        <v>2320</v>
      </c>
      <c r="G237" s="9">
        <v>1142</v>
      </c>
      <c r="H237" s="37">
        <v>3462</v>
      </c>
      <c r="I237" s="13">
        <f t="shared" si="24"/>
        <v>37</v>
      </c>
      <c r="J237" s="8">
        <f t="shared" si="25"/>
        <v>34</v>
      </c>
      <c r="K237" s="12">
        <f t="shared" si="26"/>
        <v>71</v>
      </c>
      <c r="L237" s="14">
        <f t="shared" si="30"/>
        <v>438.07</v>
      </c>
      <c r="M237" s="13">
        <f t="shared" si="27"/>
        <v>262.7</v>
      </c>
      <c r="N237" s="8">
        <f t="shared" si="28"/>
        <v>95.88</v>
      </c>
      <c r="O237" s="12">
        <f t="shared" si="29"/>
        <v>358.58</v>
      </c>
    </row>
    <row r="238" spans="1:15" ht="15">
      <c r="A238" s="11">
        <v>227</v>
      </c>
      <c r="B238" s="39" t="s">
        <v>249</v>
      </c>
      <c r="C238" s="11">
        <v>935</v>
      </c>
      <c r="D238" s="9">
        <v>417</v>
      </c>
      <c r="E238" s="12">
        <f t="shared" si="31"/>
        <v>1352</v>
      </c>
      <c r="F238" s="30">
        <v>949</v>
      </c>
      <c r="G238" s="9">
        <v>428</v>
      </c>
      <c r="H238" s="37">
        <v>1377</v>
      </c>
      <c r="I238" s="13">
        <f t="shared" si="24"/>
        <v>14</v>
      </c>
      <c r="J238" s="8">
        <f t="shared" si="25"/>
        <v>11</v>
      </c>
      <c r="K238" s="12">
        <f t="shared" si="26"/>
        <v>25</v>
      </c>
      <c r="L238" s="14">
        <f t="shared" si="30"/>
        <v>154.25</v>
      </c>
      <c r="M238" s="13">
        <f t="shared" si="27"/>
        <v>99.39999999999999</v>
      </c>
      <c r="N238" s="8">
        <f t="shared" si="28"/>
        <v>31.02</v>
      </c>
      <c r="O238" s="12">
        <f t="shared" si="29"/>
        <v>130.42</v>
      </c>
    </row>
    <row r="239" spans="1:15" ht="15">
      <c r="A239" s="11">
        <v>228</v>
      </c>
      <c r="B239" s="39" t="s">
        <v>250</v>
      </c>
      <c r="C239" s="11">
        <v>0</v>
      </c>
      <c r="D239" s="9">
        <v>0</v>
      </c>
      <c r="E239" s="12">
        <f t="shared" si="31"/>
        <v>0</v>
      </c>
      <c r="F239" s="30">
        <v>0</v>
      </c>
      <c r="G239" s="9">
        <v>0</v>
      </c>
      <c r="H239" s="37">
        <v>0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39" t="s">
        <v>251</v>
      </c>
      <c r="C240" s="11">
        <v>1745</v>
      </c>
      <c r="D240" s="9">
        <v>560</v>
      </c>
      <c r="E240" s="12">
        <f t="shared" si="31"/>
        <v>2305</v>
      </c>
      <c r="F240" s="30">
        <v>1749</v>
      </c>
      <c r="G240" s="9">
        <v>560</v>
      </c>
      <c r="H240" s="37">
        <f>F240+G240</f>
        <v>2309</v>
      </c>
      <c r="I240" s="13">
        <f t="shared" si="24"/>
        <v>4</v>
      </c>
      <c r="J240" s="8">
        <f t="shared" si="25"/>
        <v>0</v>
      </c>
      <c r="K240" s="12">
        <f t="shared" si="26"/>
        <v>4</v>
      </c>
      <c r="L240" s="14">
        <f t="shared" si="30"/>
        <v>24.68</v>
      </c>
      <c r="M240" s="13">
        <f t="shared" si="27"/>
        <v>28.4</v>
      </c>
      <c r="N240" s="8">
        <f t="shared" si="28"/>
        <v>0</v>
      </c>
      <c r="O240" s="12">
        <f t="shared" si="29"/>
        <v>28.4</v>
      </c>
    </row>
    <row r="241" spans="1:15" ht="15">
      <c r="A241" s="11">
        <v>230</v>
      </c>
      <c r="B241" s="39" t="s">
        <v>252</v>
      </c>
      <c r="C241" s="11">
        <v>8555</v>
      </c>
      <c r="D241" s="9">
        <v>2081</v>
      </c>
      <c r="E241" s="12">
        <f t="shared" si="31"/>
        <v>10636</v>
      </c>
      <c r="F241" s="30">
        <v>9318</v>
      </c>
      <c r="G241" s="9">
        <v>2325</v>
      </c>
      <c r="H241" s="37">
        <v>11644</v>
      </c>
      <c r="I241" s="13">
        <f aca="true" t="shared" si="32" ref="I241:I304">F241-C241</f>
        <v>763</v>
      </c>
      <c r="J241" s="8">
        <f aca="true" t="shared" si="33" ref="J241:J304">G241-D241</f>
        <v>244</v>
      </c>
      <c r="K241" s="12">
        <f aca="true" t="shared" si="34" ref="K241:K304">I241+J241</f>
        <v>1007</v>
      </c>
      <c r="L241" s="14">
        <f t="shared" si="30"/>
        <v>6213.19</v>
      </c>
      <c r="M241" s="13">
        <f aca="true" t="shared" si="35" ref="M241:M304">$D$6*I241</f>
        <v>5417.3</v>
      </c>
      <c r="N241" s="8">
        <f aca="true" t="shared" si="36" ref="N241:N304">$D$7*J241</f>
        <v>688.0799999999999</v>
      </c>
      <c r="O241" s="12">
        <f aca="true" t="shared" si="37" ref="O241:O304">M241+N241</f>
        <v>6105.38</v>
      </c>
    </row>
    <row r="242" spans="1:15" ht="15">
      <c r="A242" s="11">
        <v>231</v>
      </c>
      <c r="B242" s="39" t="s">
        <v>253</v>
      </c>
      <c r="C242" s="11">
        <v>2922</v>
      </c>
      <c r="D242" s="9">
        <v>1225</v>
      </c>
      <c r="E242" s="12">
        <f t="shared" si="31"/>
        <v>4147</v>
      </c>
      <c r="F242" s="30">
        <v>2928</v>
      </c>
      <c r="G242" s="9">
        <v>1229</v>
      </c>
      <c r="H242" s="37">
        <v>4158</v>
      </c>
      <c r="I242" s="13">
        <f t="shared" si="32"/>
        <v>6</v>
      </c>
      <c r="J242" s="8">
        <f t="shared" si="33"/>
        <v>4</v>
      </c>
      <c r="K242" s="12">
        <f t="shared" si="34"/>
        <v>10</v>
      </c>
      <c r="L242" s="14">
        <f t="shared" si="30"/>
        <v>61.7</v>
      </c>
      <c r="M242" s="13">
        <f t="shared" si="35"/>
        <v>42.599999999999994</v>
      </c>
      <c r="N242" s="8">
        <f t="shared" si="36"/>
        <v>11.28</v>
      </c>
      <c r="O242" s="12">
        <f t="shared" si="37"/>
        <v>53.879999999999995</v>
      </c>
    </row>
    <row r="243" spans="1:15" ht="15">
      <c r="A243" s="11">
        <v>232</v>
      </c>
      <c r="B243" s="39" t="s">
        <v>254</v>
      </c>
      <c r="C243" s="11">
        <v>915</v>
      </c>
      <c r="D243" s="9">
        <v>480</v>
      </c>
      <c r="E243" s="12">
        <f t="shared" si="31"/>
        <v>1395</v>
      </c>
      <c r="F243" s="30">
        <v>917</v>
      </c>
      <c r="G243" s="9">
        <v>481</v>
      </c>
      <c r="H243" s="37">
        <v>1398</v>
      </c>
      <c r="I243" s="13">
        <f t="shared" si="32"/>
        <v>2</v>
      </c>
      <c r="J243" s="8">
        <f t="shared" si="33"/>
        <v>1</v>
      </c>
      <c r="K243" s="12">
        <f t="shared" si="34"/>
        <v>3</v>
      </c>
      <c r="L243" s="14">
        <f t="shared" si="30"/>
        <v>18.509999999999998</v>
      </c>
      <c r="M243" s="13">
        <f t="shared" si="35"/>
        <v>14.2</v>
      </c>
      <c r="N243" s="8">
        <f t="shared" si="36"/>
        <v>2.82</v>
      </c>
      <c r="O243" s="12">
        <f t="shared" si="37"/>
        <v>17.02</v>
      </c>
    </row>
    <row r="244" spans="1:15" ht="15">
      <c r="A244" s="11">
        <v>233</v>
      </c>
      <c r="B244" s="39" t="s">
        <v>255</v>
      </c>
      <c r="C244" s="11">
        <v>706</v>
      </c>
      <c r="D244" s="9">
        <v>328</v>
      </c>
      <c r="E244" s="12">
        <f t="shared" si="31"/>
        <v>1034</v>
      </c>
      <c r="F244" s="30">
        <v>706</v>
      </c>
      <c r="G244" s="9">
        <v>328</v>
      </c>
      <c r="H244" s="37">
        <v>1034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39" t="s">
        <v>256</v>
      </c>
      <c r="C245" s="11">
        <v>1529</v>
      </c>
      <c r="D245" s="9">
        <v>528</v>
      </c>
      <c r="E245" s="12">
        <f t="shared" si="31"/>
        <v>2057</v>
      </c>
      <c r="F245" s="30">
        <v>1530</v>
      </c>
      <c r="G245" s="9">
        <f>H245-F245</f>
        <v>528</v>
      </c>
      <c r="H245" s="37">
        <v>2058</v>
      </c>
      <c r="I245" s="13">
        <f t="shared" si="32"/>
        <v>1</v>
      </c>
      <c r="J245" s="8">
        <f t="shared" si="33"/>
        <v>0</v>
      </c>
      <c r="K245" s="12">
        <f t="shared" si="34"/>
        <v>1</v>
      </c>
      <c r="L245" s="14">
        <f t="shared" si="30"/>
        <v>6.17</v>
      </c>
      <c r="M245" s="13">
        <f t="shared" si="35"/>
        <v>7.1</v>
      </c>
      <c r="N245" s="8">
        <f t="shared" si="36"/>
        <v>0</v>
      </c>
      <c r="O245" s="12">
        <f t="shared" si="37"/>
        <v>7.1</v>
      </c>
    </row>
    <row r="246" spans="1:15" ht="15">
      <c r="A246" s="11">
        <v>235</v>
      </c>
      <c r="B246" s="39" t="s">
        <v>257</v>
      </c>
      <c r="C246" s="11">
        <v>3924</v>
      </c>
      <c r="D246" s="9">
        <v>1911</v>
      </c>
      <c r="E246" s="12">
        <f t="shared" si="31"/>
        <v>5835</v>
      </c>
      <c r="F246" s="30">
        <v>3929</v>
      </c>
      <c r="G246" s="9">
        <v>1911</v>
      </c>
      <c r="H246" s="37">
        <v>5841</v>
      </c>
      <c r="I246" s="13">
        <f t="shared" si="32"/>
        <v>5</v>
      </c>
      <c r="J246" s="8">
        <f t="shared" si="33"/>
        <v>0</v>
      </c>
      <c r="K246" s="12">
        <f t="shared" si="34"/>
        <v>5</v>
      </c>
      <c r="L246" s="14">
        <f t="shared" si="30"/>
        <v>30.85</v>
      </c>
      <c r="M246" s="13">
        <f t="shared" si="35"/>
        <v>35.5</v>
      </c>
      <c r="N246" s="8">
        <f t="shared" si="36"/>
        <v>0</v>
      </c>
      <c r="O246" s="12">
        <f t="shared" si="37"/>
        <v>35.5</v>
      </c>
    </row>
    <row r="247" spans="1:15" ht="15">
      <c r="A247" s="11">
        <v>236</v>
      </c>
      <c r="B247" s="39" t="s">
        <v>258</v>
      </c>
      <c r="C247" s="11">
        <v>3250</v>
      </c>
      <c r="D247" s="9">
        <v>962</v>
      </c>
      <c r="E247" s="12">
        <f t="shared" si="31"/>
        <v>4212</v>
      </c>
      <c r="F247" s="30">
        <v>3302</v>
      </c>
      <c r="G247" s="9">
        <f>H247-F247</f>
        <v>982</v>
      </c>
      <c r="H247" s="37">
        <v>4284</v>
      </c>
      <c r="I247" s="13">
        <f t="shared" si="32"/>
        <v>52</v>
      </c>
      <c r="J247" s="8">
        <f t="shared" si="33"/>
        <v>20</v>
      </c>
      <c r="K247" s="12">
        <f t="shared" si="34"/>
        <v>72</v>
      </c>
      <c r="L247" s="14">
        <f t="shared" si="30"/>
        <v>444.24</v>
      </c>
      <c r="M247" s="13">
        <f t="shared" si="35"/>
        <v>369.2</v>
      </c>
      <c r="N247" s="8">
        <f t="shared" si="36"/>
        <v>56.4</v>
      </c>
      <c r="O247" s="12">
        <f t="shared" si="37"/>
        <v>425.59999999999997</v>
      </c>
    </row>
    <row r="248" spans="1:15" ht="15">
      <c r="A248" s="11">
        <v>237</v>
      </c>
      <c r="B248" s="39" t="s">
        <v>259</v>
      </c>
      <c r="C248" s="11">
        <v>1192</v>
      </c>
      <c r="D248" s="9">
        <v>325</v>
      </c>
      <c r="E248" s="12">
        <f t="shared" si="31"/>
        <v>1517</v>
      </c>
      <c r="F248" s="30">
        <v>1193</v>
      </c>
      <c r="G248" s="9">
        <v>326</v>
      </c>
      <c r="H248" s="37">
        <v>1520</v>
      </c>
      <c r="I248" s="13">
        <f t="shared" si="32"/>
        <v>1</v>
      </c>
      <c r="J248" s="8">
        <f t="shared" si="33"/>
        <v>1</v>
      </c>
      <c r="K248" s="12">
        <f t="shared" si="34"/>
        <v>2</v>
      </c>
      <c r="L248" s="14">
        <f t="shared" si="30"/>
        <v>12.34</v>
      </c>
      <c r="M248" s="13">
        <f t="shared" si="35"/>
        <v>7.1</v>
      </c>
      <c r="N248" s="8">
        <f t="shared" si="36"/>
        <v>2.82</v>
      </c>
      <c r="O248" s="12">
        <f t="shared" si="37"/>
        <v>9.92</v>
      </c>
    </row>
    <row r="249" spans="1:15" ht="15">
      <c r="A249" s="11">
        <v>238</v>
      </c>
      <c r="B249" s="39" t="s">
        <v>260</v>
      </c>
      <c r="C249" s="11">
        <v>1186</v>
      </c>
      <c r="D249" s="9">
        <v>662</v>
      </c>
      <c r="E249" s="12">
        <f t="shared" si="31"/>
        <v>1848</v>
      </c>
      <c r="F249" s="30">
        <v>1233</v>
      </c>
      <c r="G249" s="9">
        <v>671</v>
      </c>
      <c r="H249" s="37">
        <v>1905</v>
      </c>
      <c r="I249" s="13">
        <f t="shared" si="32"/>
        <v>47</v>
      </c>
      <c r="J249" s="8">
        <f t="shared" si="33"/>
        <v>9</v>
      </c>
      <c r="K249" s="12">
        <f t="shared" si="34"/>
        <v>56</v>
      </c>
      <c r="L249" s="14">
        <f t="shared" si="30"/>
        <v>345.52</v>
      </c>
      <c r="M249" s="13">
        <f t="shared" si="35"/>
        <v>333.7</v>
      </c>
      <c r="N249" s="8">
        <f t="shared" si="36"/>
        <v>25.38</v>
      </c>
      <c r="O249" s="12">
        <f t="shared" si="37"/>
        <v>359.08</v>
      </c>
    </row>
    <row r="250" spans="1:15" ht="15">
      <c r="A250" s="11">
        <v>239</v>
      </c>
      <c r="B250" s="39" t="s">
        <v>261</v>
      </c>
      <c r="C250" s="11">
        <v>1550</v>
      </c>
      <c r="D250" s="9">
        <v>1117</v>
      </c>
      <c r="E250" s="12">
        <f t="shared" si="31"/>
        <v>2667</v>
      </c>
      <c r="F250" s="30">
        <v>1627</v>
      </c>
      <c r="G250" s="9">
        <v>1173</v>
      </c>
      <c r="H250" s="37">
        <v>2800</v>
      </c>
      <c r="I250" s="13">
        <f t="shared" si="32"/>
        <v>77</v>
      </c>
      <c r="J250" s="8">
        <f t="shared" si="33"/>
        <v>56</v>
      </c>
      <c r="K250" s="12">
        <f t="shared" si="34"/>
        <v>133</v>
      </c>
      <c r="L250" s="14">
        <f t="shared" si="30"/>
        <v>820.61</v>
      </c>
      <c r="M250" s="13">
        <f t="shared" si="35"/>
        <v>546.6999999999999</v>
      </c>
      <c r="N250" s="8">
        <f t="shared" si="36"/>
        <v>157.92</v>
      </c>
      <c r="O250" s="12">
        <f t="shared" si="37"/>
        <v>704.6199999999999</v>
      </c>
    </row>
    <row r="251" spans="1:15" ht="15">
      <c r="A251" s="11">
        <v>240</v>
      </c>
      <c r="B251" s="39" t="s">
        <v>262</v>
      </c>
      <c r="C251" s="11">
        <v>161</v>
      </c>
      <c r="D251" s="9">
        <v>33</v>
      </c>
      <c r="E251" s="12">
        <f t="shared" si="31"/>
        <v>194</v>
      </c>
      <c r="F251" s="30">
        <v>164</v>
      </c>
      <c r="G251" s="9">
        <v>33</v>
      </c>
      <c r="H251" s="37">
        <v>197</v>
      </c>
      <c r="I251" s="13">
        <f t="shared" si="32"/>
        <v>3</v>
      </c>
      <c r="J251" s="8">
        <f t="shared" si="33"/>
        <v>0</v>
      </c>
      <c r="K251" s="12">
        <f t="shared" si="34"/>
        <v>3</v>
      </c>
      <c r="L251" s="14">
        <f t="shared" si="30"/>
        <v>18.509999999999998</v>
      </c>
      <c r="M251" s="13">
        <f t="shared" si="35"/>
        <v>21.299999999999997</v>
      </c>
      <c r="N251" s="8">
        <f t="shared" si="36"/>
        <v>0</v>
      </c>
      <c r="O251" s="12">
        <f t="shared" si="37"/>
        <v>21.299999999999997</v>
      </c>
    </row>
    <row r="252" spans="1:15" ht="15">
      <c r="A252" s="11">
        <v>241</v>
      </c>
      <c r="B252" s="39" t="s">
        <v>263</v>
      </c>
      <c r="C252" s="11">
        <v>312</v>
      </c>
      <c r="D252" s="9">
        <v>57</v>
      </c>
      <c r="E252" s="12">
        <f t="shared" si="31"/>
        <v>369</v>
      </c>
      <c r="F252" s="30">
        <v>312</v>
      </c>
      <c r="G252" s="9">
        <v>57</v>
      </c>
      <c r="H252" s="37">
        <v>370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39" t="s">
        <v>264</v>
      </c>
      <c r="C253" s="11">
        <v>232</v>
      </c>
      <c r="D253" s="9">
        <v>49</v>
      </c>
      <c r="E253" s="12">
        <f t="shared" si="31"/>
        <v>281</v>
      </c>
      <c r="F253" s="30">
        <v>234</v>
      </c>
      <c r="G253" s="9">
        <v>50</v>
      </c>
      <c r="H253" s="37">
        <v>284</v>
      </c>
      <c r="I253" s="13">
        <f t="shared" si="32"/>
        <v>2</v>
      </c>
      <c r="J253" s="8">
        <f t="shared" si="33"/>
        <v>1</v>
      </c>
      <c r="K253" s="12">
        <f t="shared" si="34"/>
        <v>3</v>
      </c>
      <c r="L253" s="14">
        <f t="shared" si="30"/>
        <v>18.509999999999998</v>
      </c>
      <c r="M253" s="13">
        <f t="shared" si="35"/>
        <v>14.2</v>
      </c>
      <c r="N253" s="8">
        <f t="shared" si="36"/>
        <v>2.82</v>
      </c>
      <c r="O253" s="12">
        <f t="shared" si="37"/>
        <v>17.02</v>
      </c>
    </row>
    <row r="254" spans="1:15" ht="15">
      <c r="A254" s="11">
        <v>243</v>
      </c>
      <c r="B254" s="39" t="s">
        <v>265</v>
      </c>
      <c r="C254" s="11">
        <v>1186</v>
      </c>
      <c r="D254" s="9">
        <v>440</v>
      </c>
      <c r="E254" s="12">
        <f t="shared" si="31"/>
        <v>1626</v>
      </c>
      <c r="F254" s="30">
        <v>1190</v>
      </c>
      <c r="G254" s="9">
        <v>441</v>
      </c>
      <c r="H254" s="37">
        <v>1631</v>
      </c>
      <c r="I254" s="13">
        <f t="shared" si="32"/>
        <v>4</v>
      </c>
      <c r="J254" s="8">
        <f t="shared" si="33"/>
        <v>1</v>
      </c>
      <c r="K254" s="12">
        <f t="shared" si="34"/>
        <v>5</v>
      </c>
      <c r="L254" s="14">
        <f t="shared" si="30"/>
        <v>30.85</v>
      </c>
      <c r="M254" s="13">
        <f t="shared" si="35"/>
        <v>28.4</v>
      </c>
      <c r="N254" s="8">
        <f t="shared" si="36"/>
        <v>2.82</v>
      </c>
      <c r="O254" s="12">
        <f t="shared" si="37"/>
        <v>31.22</v>
      </c>
    </row>
    <row r="255" spans="1:15" ht="15">
      <c r="A255" s="11">
        <v>244</v>
      </c>
      <c r="B255" s="39" t="s">
        <v>266</v>
      </c>
      <c r="C255" s="11">
        <v>1280</v>
      </c>
      <c r="D255" s="9">
        <v>612</v>
      </c>
      <c r="E255" s="12">
        <f t="shared" si="31"/>
        <v>1892</v>
      </c>
      <c r="F255" s="30">
        <v>1280</v>
      </c>
      <c r="G255" s="9">
        <v>612</v>
      </c>
      <c r="H255" s="37">
        <v>1892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39" t="s">
        <v>267</v>
      </c>
      <c r="C256" s="11">
        <v>1077</v>
      </c>
      <c r="D256" s="9">
        <v>525</v>
      </c>
      <c r="E256" s="12">
        <f t="shared" si="31"/>
        <v>1602</v>
      </c>
      <c r="F256" s="30">
        <v>1077</v>
      </c>
      <c r="G256" s="9">
        <v>525</v>
      </c>
      <c r="H256" s="37">
        <v>1602</v>
      </c>
      <c r="I256" s="13">
        <f t="shared" si="32"/>
        <v>0</v>
      </c>
      <c r="J256" s="8">
        <f t="shared" si="33"/>
        <v>0</v>
      </c>
      <c r="K256" s="12">
        <f t="shared" si="34"/>
        <v>0</v>
      </c>
      <c r="L256" s="14">
        <f t="shared" si="30"/>
        <v>0</v>
      </c>
      <c r="M256" s="13">
        <f t="shared" si="35"/>
        <v>0</v>
      </c>
      <c r="N256" s="8">
        <f t="shared" si="36"/>
        <v>0</v>
      </c>
      <c r="O256" s="12">
        <f t="shared" si="37"/>
        <v>0</v>
      </c>
    </row>
    <row r="257" spans="1:15" ht="15">
      <c r="A257" s="11">
        <v>246</v>
      </c>
      <c r="B257" s="39" t="s">
        <v>268</v>
      </c>
      <c r="C257" s="11">
        <v>2428</v>
      </c>
      <c r="D257" s="9">
        <v>981</v>
      </c>
      <c r="E257" s="12">
        <f t="shared" si="31"/>
        <v>3409</v>
      </c>
      <c r="F257" s="30">
        <v>2429</v>
      </c>
      <c r="G257" s="9">
        <v>982</v>
      </c>
      <c r="H257" s="37">
        <v>3411</v>
      </c>
      <c r="I257" s="13">
        <f t="shared" si="32"/>
        <v>1</v>
      </c>
      <c r="J257" s="8">
        <f t="shared" si="33"/>
        <v>1</v>
      </c>
      <c r="K257" s="12">
        <f t="shared" si="34"/>
        <v>2</v>
      </c>
      <c r="L257" s="14">
        <f t="shared" si="30"/>
        <v>12.34</v>
      </c>
      <c r="M257" s="13">
        <f t="shared" si="35"/>
        <v>7.1</v>
      </c>
      <c r="N257" s="8">
        <f t="shared" si="36"/>
        <v>2.82</v>
      </c>
      <c r="O257" s="12">
        <f t="shared" si="37"/>
        <v>9.92</v>
      </c>
    </row>
    <row r="258" spans="1:15" ht="15">
      <c r="A258" s="11">
        <v>247</v>
      </c>
      <c r="B258" s="39" t="s">
        <v>269</v>
      </c>
      <c r="C258" s="11">
        <v>886</v>
      </c>
      <c r="D258" s="9">
        <v>252</v>
      </c>
      <c r="E258" s="12">
        <f t="shared" si="31"/>
        <v>1138</v>
      </c>
      <c r="F258" s="30">
        <v>888</v>
      </c>
      <c r="G258" s="9">
        <v>252</v>
      </c>
      <c r="H258" s="37">
        <v>1141</v>
      </c>
      <c r="I258" s="13">
        <f t="shared" si="32"/>
        <v>2</v>
      </c>
      <c r="J258" s="8">
        <f t="shared" si="33"/>
        <v>0</v>
      </c>
      <c r="K258" s="12">
        <f t="shared" si="34"/>
        <v>2</v>
      </c>
      <c r="L258" s="14">
        <f t="shared" si="30"/>
        <v>12.34</v>
      </c>
      <c r="M258" s="13">
        <f t="shared" si="35"/>
        <v>14.2</v>
      </c>
      <c r="N258" s="8">
        <f t="shared" si="36"/>
        <v>0</v>
      </c>
      <c r="O258" s="12">
        <f t="shared" si="37"/>
        <v>14.2</v>
      </c>
    </row>
    <row r="259" spans="1:15" ht="15">
      <c r="A259" s="11">
        <v>248</v>
      </c>
      <c r="B259" s="39" t="s">
        <v>270</v>
      </c>
      <c r="C259" s="11">
        <v>5060</v>
      </c>
      <c r="D259" s="9">
        <v>1664</v>
      </c>
      <c r="E259" s="12">
        <f t="shared" si="31"/>
        <v>6724</v>
      </c>
      <c r="F259" s="30">
        <v>5060</v>
      </c>
      <c r="G259" s="9">
        <v>1664</v>
      </c>
      <c r="H259" s="37">
        <f>F259+G259</f>
        <v>6724</v>
      </c>
      <c r="I259" s="13">
        <f t="shared" si="32"/>
        <v>0</v>
      </c>
      <c r="J259" s="8">
        <f t="shared" si="33"/>
        <v>0</v>
      </c>
      <c r="K259" s="12">
        <f t="shared" si="34"/>
        <v>0</v>
      </c>
      <c r="L259" s="14">
        <f t="shared" si="30"/>
        <v>0</v>
      </c>
      <c r="M259" s="13">
        <f t="shared" si="35"/>
        <v>0</v>
      </c>
      <c r="N259" s="8">
        <f t="shared" si="36"/>
        <v>0</v>
      </c>
      <c r="O259" s="12">
        <f t="shared" si="37"/>
        <v>0</v>
      </c>
    </row>
    <row r="260" spans="1:15" ht="15">
      <c r="A260" s="11">
        <v>249</v>
      </c>
      <c r="B260" s="39" t="s">
        <v>271</v>
      </c>
      <c r="C260" s="11">
        <v>25</v>
      </c>
      <c r="D260" s="9">
        <v>12</v>
      </c>
      <c r="E260" s="12">
        <f t="shared" si="31"/>
        <v>37</v>
      </c>
      <c r="F260" s="30">
        <v>25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39" t="s">
        <v>272</v>
      </c>
      <c r="C261" s="11">
        <v>1809</v>
      </c>
      <c r="D261" s="9">
        <v>2047</v>
      </c>
      <c r="E261" s="12">
        <f t="shared" si="31"/>
        <v>3856</v>
      </c>
      <c r="F261" s="30">
        <v>1821</v>
      </c>
      <c r="G261" s="9">
        <v>2047</v>
      </c>
      <c r="H261" s="37">
        <v>3869</v>
      </c>
      <c r="I261" s="13">
        <f t="shared" si="32"/>
        <v>12</v>
      </c>
      <c r="J261" s="8">
        <f t="shared" si="33"/>
        <v>0</v>
      </c>
      <c r="K261" s="12">
        <f t="shared" si="34"/>
        <v>12</v>
      </c>
      <c r="L261" s="14">
        <f t="shared" si="30"/>
        <v>74.03999999999999</v>
      </c>
      <c r="M261" s="13">
        <f t="shared" si="35"/>
        <v>85.19999999999999</v>
      </c>
      <c r="N261" s="8">
        <f t="shared" si="36"/>
        <v>0</v>
      </c>
      <c r="O261" s="12">
        <f t="shared" si="37"/>
        <v>85.19999999999999</v>
      </c>
    </row>
    <row r="262" spans="1:15" ht="15">
      <c r="A262" s="11">
        <v>251</v>
      </c>
      <c r="B262" s="39" t="s">
        <v>273</v>
      </c>
      <c r="C262" s="11">
        <v>2135</v>
      </c>
      <c r="D262" s="9">
        <v>856</v>
      </c>
      <c r="E262" s="12">
        <f t="shared" si="31"/>
        <v>2991</v>
      </c>
      <c r="F262" s="30">
        <v>2161</v>
      </c>
      <c r="G262" s="9">
        <v>862</v>
      </c>
      <c r="H262" s="37">
        <v>3024</v>
      </c>
      <c r="I262" s="13">
        <f t="shared" si="32"/>
        <v>26</v>
      </c>
      <c r="J262" s="8">
        <f t="shared" si="33"/>
        <v>6</v>
      </c>
      <c r="K262" s="12">
        <f t="shared" si="34"/>
        <v>32</v>
      </c>
      <c r="L262" s="14">
        <f t="shared" si="30"/>
        <v>197.44</v>
      </c>
      <c r="M262" s="13">
        <f t="shared" si="35"/>
        <v>184.6</v>
      </c>
      <c r="N262" s="8">
        <f t="shared" si="36"/>
        <v>16.919999999999998</v>
      </c>
      <c r="O262" s="12">
        <f t="shared" si="37"/>
        <v>201.51999999999998</v>
      </c>
    </row>
    <row r="263" spans="1:15" ht="15">
      <c r="A263" s="11">
        <v>252</v>
      </c>
      <c r="B263" s="39" t="s">
        <v>274</v>
      </c>
      <c r="C263" s="11">
        <v>518</v>
      </c>
      <c r="D263" s="9">
        <v>196</v>
      </c>
      <c r="E263" s="12">
        <f t="shared" si="31"/>
        <v>714</v>
      </c>
      <c r="F263" s="30">
        <v>519</v>
      </c>
      <c r="G263" s="9">
        <v>197</v>
      </c>
      <c r="H263" s="37">
        <v>716</v>
      </c>
      <c r="I263" s="13">
        <f t="shared" si="32"/>
        <v>1</v>
      </c>
      <c r="J263" s="8">
        <f t="shared" si="33"/>
        <v>1</v>
      </c>
      <c r="K263" s="12">
        <f t="shared" si="34"/>
        <v>2</v>
      </c>
      <c r="L263" s="14">
        <f t="shared" si="30"/>
        <v>12.34</v>
      </c>
      <c r="M263" s="13">
        <f t="shared" si="35"/>
        <v>7.1</v>
      </c>
      <c r="N263" s="8">
        <f t="shared" si="36"/>
        <v>2.82</v>
      </c>
      <c r="O263" s="12">
        <f t="shared" si="37"/>
        <v>9.92</v>
      </c>
    </row>
    <row r="264" spans="1:15" ht="15">
      <c r="A264" s="11">
        <v>253</v>
      </c>
      <c r="B264" s="39" t="s">
        <v>275</v>
      </c>
      <c r="C264" s="11">
        <v>12198</v>
      </c>
      <c r="D264" s="9">
        <v>8118</v>
      </c>
      <c r="E264" s="12">
        <f t="shared" si="31"/>
        <v>20316</v>
      </c>
      <c r="F264" s="30">
        <v>12360</v>
      </c>
      <c r="G264" s="9">
        <v>8272</v>
      </c>
      <c r="H264" s="37">
        <v>20633</v>
      </c>
      <c r="I264" s="13">
        <f t="shared" si="32"/>
        <v>162</v>
      </c>
      <c r="J264" s="8">
        <f t="shared" si="33"/>
        <v>154</v>
      </c>
      <c r="K264" s="12">
        <f t="shared" si="34"/>
        <v>316</v>
      </c>
      <c r="L264" s="14">
        <f aca="true" t="shared" si="38" ref="L264:L327">$D$4*K264</f>
        <v>1949.72</v>
      </c>
      <c r="M264" s="13">
        <f t="shared" si="35"/>
        <v>1150.2</v>
      </c>
      <c r="N264" s="8">
        <f t="shared" si="36"/>
        <v>434.28</v>
      </c>
      <c r="O264" s="12">
        <f t="shared" si="37"/>
        <v>1584.48</v>
      </c>
    </row>
    <row r="265" spans="1:15" ht="15">
      <c r="A265" s="11">
        <v>254</v>
      </c>
      <c r="B265" s="39" t="s">
        <v>276</v>
      </c>
      <c r="C265" s="11">
        <v>11036</v>
      </c>
      <c r="D265" s="9">
        <v>5699</v>
      </c>
      <c r="E265" s="12">
        <f t="shared" si="31"/>
        <v>16735</v>
      </c>
      <c r="F265" s="30">
        <v>11666</v>
      </c>
      <c r="G265" s="9">
        <v>6029</v>
      </c>
      <c r="H265" s="37">
        <f>F265+G265</f>
        <v>17695</v>
      </c>
      <c r="I265" s="13">
        <f t="shared" si="32"/>
        <v>630</v>
      </c>
      <c r="J265" s="8">
        <f t="shared" si="33"/>
        <v>330</v>
      </c>
      <c r="K265" s="12">
        <f t="shared" si="34"/>
        <v>960</v>
      </c>
      <c r="L265" s="14">
        <f t="shared" si="38"/>
        <v>5923.2</v>
      </c>
      <c r="M265" s="13">
        <f t="shared" si="35"/>
        <v>4473</v>
      </c>
      <c r="N265" s="8">
        <f t="shared" si="36"/>
        <v>930.5999999999999</v>
      </c>
      <c r="O265" s="12">
        <f t="shared" si="37"/>
        <v>5403.6</v>
      </c>
    </row>
    <row r="266" spans="1:15" ht="15">
      <c r="A266" s="11">
        <v>255</v>
      </c>
      <c r="B266" s="39" t="s">
        <v>277</v>
      </c>
      <c r="C266" s="11">
        <v>880</v>
      </c>
      <c r="D266" s="9">
        <v>197</v>
      </c>
      <c r="E266" s="12">
        <f t="shared" si="31"/>
        <v>1077</v>
      </c>
      <c r="F266" s="30">
        <v>880</v>
      </c>
      <c r="G266" s="9">
        <v>197</v>
      </c>
      <c r="H266" s="37">
        <v>1078</v>
      </c>
      <c r="I266" s="13">
        <f t="shared" si="32"/>
        <v>0</v>
      </c>
      <c r="J266" s="8">
        <f t="shared" si="33"/>
        <v>0</v>
      </c>
      <c r="K266" s="12">
        <f t="shared" si="34"/>
        <v>0</v>
      </c>
      <c r="L266" s="14">
        <f t="shared" si="38"/>
        <v>0</v>
      </c>
      <c r="M266" s="13">
        <f t="shared" si="35"/>
        <v>0</v>
      </c>
      <c r="N266" s="8">
        <f t="shared" si="36"/>
        <v>0</v>
      </c>
      <c r="O266" s="12">
        <f t="shared" si="37"/>
        <v>0</v>
      </c>
    </row>
    <row r="267" spans="1:15" ht="15">
      <c r="A267" s="11">
        <v>256</v>
      </c>
      <c r="B267" s="39" t="s">
        <v>278</v>
      </c>
      <c r="C267" s="11">
        <v>3274</v>
      </c>
      <c r="D267" s="9">
        <v>1221</v>
      </c>
      <c r="E267" s="12">
        <f t="shared" si="31"/>
        <v>4495</v>
      </c>
      <c r="F267" s="30">
        <v>3302</v>
      </c>
      <c r="G267" s="9">
        <v>1223</v>
      </c>
      <c r="H267" s="37">
        <v>4525</v>
      </c>
      <c r="I267" s="13">
        <f t="shared" si="32"/>
        <v>28</v>
      </c>
      <c r="J267" s="8">
        <f t="shared" si="33"/>
        <v>2</v>
      </c>
      <c r="K267" s="12">
        <f t="shared" si="34"/>
        <v>30</v>
      </c>
      <c r="L267" s="14">
        <f t="shared" si="38"/>
        <v>185.1</v>
      </c>
      <c r="M267" s="13">
        <f t="shared" si="35"/>
        <v>198.79999999999998</v>
      </c>
      <c r="N267" s="8">
        <f t="shared" si="36"/>
        <v>5.64</v>
      </c>
      <c r="O267" s="12">
        <f t="shared" si="37"/>
        <v>204.43999999999997</v>
      </c>
    </row>
    <row r="268" spans="1:15" ht="15">
      <c r="A268" s="11">
        <v>257</v>
      </c>
      <c r="B268" s="39" t="s">
        <v>279</v>
      </c>
      <c r="C268" s="11">
        <v>4123</v>
      </c>
      <c r="D268" s="9">
        <v>1261</v>
      </c>
      <c r="E268" s="12">
        <f t="shared" si="31"/>
        <v>5384</v>
      </c>
      <c r="F268" s="30">
        <v>4123</v>
      </c>
      <c r="G268" s="9">
        <v>1261</v>
      </c>
      <c r="H268" s="37">
        <v>5385</v>
      </c>
      <c r="I268" s="13">
        <f t="shared" si="32"/>
        <v>0</v>
      </c>
      <c r="J268" s="8">
        <f t="shared" si="33"/>
        <v>0</v>
      </c>
      <c r="K268" s="12">
        <f t="shared" si="34"/>
        <v>0</v>
      </c>
      <c r="L268" s="14">
        <f t="shared" si="38"/>
        <v>0</v>
      </c>
      <c r="M268" s="13">
        <f t="shared" si="35"/>
        <v>0</v>
      </c>
      <c r="N268" s="8">
        <f t="shared" si="36"/>
        <v>0</v>
      </c>
      <c r="O268" s="12">
        <f t="shared" si="37"/>
        <v>0</v>
      </c>
    </row>
    <row r="269" spans="1:15" ht="15">
      <c r="A269" s="11">
        <v>258</v>
      </c>
      <c r="B269" s="39" t="s">
        <v>280</v>
      </c>
      <c r="C269" s="11">
        <v>1881</v>
      </c>
      <c r="D269" s="9">
        <v>1002</v>
      </c>
      <c r="E269" s="12">
        <f aca="true" t="shared" si="39" ref="E269:E332">C269+D269</f>
        <v>2883</v>
      </c>
      <c r="F269" s="30">
        <v>1881</v>
      </c>
      <c r="G269" s="9">
        <v>1002</v>
      </c>
      <c r="H269" s="37">
        <v>2884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39" t="s">
        <v>281</v>
      </c>
      <c r="C270" s="11">
        <v>515</v>
      </c>
      <c r="D270" s="9">
        <v>160</v>
      </c>
      <c r="E270" s="12">
        <f t="shared" si="39"/>
        <v>675</v>
      </c>
      <c r="F270" s="30">
        <v>515</v>
      </c>
      <c r="G270" s="9">
        <v>160</v>
      </c>
      <c r="H270" s="37">
        <v>675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39" t="s">
        <v>282</v>
      </c>
      <c r="C271" s="11">
        <v>7538</v>
      </c>
      <c r="D271" s="9">
        <v>4750</v>
      </c>
      <c r="E271" s="12">
        <f t="shared" si="39"/>
        <v>12288</v>
      </c>
      <c r="F271" s="30">
        <v>7697</v>
      </c>
      <c r="G271" s="9">
        <v>4814</v>
      </c>
      <c r="H271" s="37">
        <v>12511</v>
      </c>
      <c r="I271" s="13">
        <f t="shared" si="32"/>
        <v>159</v>
      </c>
      <c r="J271" s="8">
        <f t="shared" si="33"/>
        <v>64</v>
      </c>
      <c r="K271" s="12">
        <f t="shared" si="34"/>
        <v>223</v>
      </c>
      <c r="L271" s="14">
        <f t="shared" si="38"/>
        <v>1375.91</v>
      </c>
      <c r="M271" s="13">
        <f t="shared" si="35"/>
        <v>1128.8999999999999</v>
      </c>
      <c r="N271" s="8">
        <f t="shared" si="36"/>
        <v>180.48</v>
      </c>
      <c r="O271" s="12">
        <f t="shared" si="37"/>
        <v>1309.3799999999999</v>
      </c>
    </row>
    <row r="272" spans="1:15" ht="15">
      <c r="A272" s="11">
        <v>261</v>
      </c>
      <c r="B272" s="39" t="s">
        <v>283</v>
      </c>
      <c r="C272" s="11">
        <v>1363</v>
      </c>
      <c r="D272" s="9">
        <v>1341</v>
      </c>
      <c r="E272" s="12">
        <f t="shared" si="39"/>
        <v>2704</v>
      </c>
      <c r="F272" s="30">
        <v>1370</v>
      </c>
      <c r="G272" s="9">
        <v>1344</v>
      </c>
      <c r="H272" s="37">
        <v>2714</v>
      </c>
      <c r="I272" s="13">
        <f t="shared" si="32"/>
        <v>7</v>
      </c>
      <c r="J272" s="8">
        <f t="shared" si="33"/>
        <v>3</v>
      </c>
      <c r="K272" s="12">
        <f t="shared" si="34"/>
        <v>10</v>
      </c>
      <c r="L272" s="14">
        <f t="shared" si="38"/>
        <v>61.7</v>
      </c>
      <c r="M272" s="13">
        <f t="shared" si="35"/>
        <v>49.699999999999996</v>
      </c>
      <c r="N272" s="8">
        <f t="shared" si="36"/>
        <v>8.459999999999999</v>
      </c>
      <c r="O272" s="12">
        <f t="shared" si="37"/>
        <v>58.16</v>
      </c>
    </row>
    <row r="273" spans="1:15" ht="15">
      <c r="A273" s="11">
        <v>262</v>
      </c>
      <c r="B273" s="39" t="s">
        <v>284</v>
      </c>
      <c r="C273" s="11">
        <v>5981</v>
      </c>
      <c r="D273" s="9">
        <v>2711</v>
      </c>
      <c r="E273" s="12">
        <f t="shared" si="39"/>
        <v>8692</v>
      </c>
      <c r="F273" s="30">
        <v>6147</v>
      </c>
      <c r="G273" s="9">
        <f>H273-F273</f>
        <v>2778</v>
      </c>
      <c r="H273" s="37">
        <v>8925</v>
      </c>
      <c r="I273" s="13">
        <f t="shared" si="32"/>
        <v>166</v>
      </c>
      <c r="J273" s="8">
        <f t="shared" si="33"/>
        <v>67</v>
      </c>
      <c r="K273" s="12">
        <f t="shared" si="34"/>
        <v>233</v>
      </c>
      <c r="L273" s="14">
        <f t="shared" si="38"/>
        <v>1437.61</v>
      </c>
      <c r="M273" s="13">
        <f t="shared" si="35"/>
        <v>1178.6</v>
      </c>
      <c r="N273" s="8">
        <f t="shared" si="36"/>
        <v>188.94</v>
      </c>
      <c r="O273" s="12">
        <f t="shared" si="37"/>
        <v>1367.54</v>
      </c>
    </row>
    <row r="274" spans="1:15" ht="15">
      <c r="A274" s="11">
        <v>263</v>
      </c>
      <c r="B274" s="39" t="s">
        <v>285</v>
      </c>
      <c r="C274" s="11">
        <v>0</v>
      </c>
      <c r="D274" s="9">
        <v>0</v>
      </c>
      <c r="E274" s="12">
        <f t="shared" si="39"/>
        <v>0</v>
      </c>
      <c r="F274" s="30">
        <v>0</v>
      </c>
      <c r="G274" s="9">
        <v>0</v>
      </c>
      <c r="H274" s="37">
        <v>0</v>
      </c>
      <c r="I274" s="13">
        <f t="shared" si="32"/>
        <v>0</v>
      </c>
      <c r="J274" s="8">
        <f t="shared" si="33"/>
        <v>0</v>
      </c>
      <c r="K274" s="12">
        <f t="shared" si="34"/>
        <v>0</v>
      </c>
      <c r="L274" s="14">
        <f t="shared" si="38"/>
        <v>0</v>
      </c>
      <c r="M274" s="13">
        <f t="shared" si="35"/>
        <v>0</v>
      </c>
      <c r="N274" s="8">
        <f t="shared" si="36"/>
        <v>0</v>
      </c>
      <c r="O274" s="12">
        <f t="shared" si="37"/>
        <v>0</v>
      </c>
    </row>
    <row r="275" spans="1:15" ht="15">
      <c r="A275" s="11">
        <v>264</v>
      </c>
      <c r="B275" s="39" t="s">
        <v>286</v>
      </c>
      <c r="C275" s="11">
        <v>4289</v>
      </c>
      <c r="D275" s="9">
        <v>1871</v>
      </c>
      <c r="E275" s="12">
        <f t="shared" si="39"/>
        <v>6160</v>
      </c>
      <c r="F275" s="30">
        <v>4352</v>
      </c>
      <c r="G275" s="9">
        <f>H275-F275</f>
        <v>1871</v>
      </c>
      <c r="H275" s="37">
        <v>6223</v>
      </c>
      <c r="I275" s="13">
        <f t="shared" si="32"/>
        <v>63</v>
      </c>
      <c r="J275" s="8">
        <f t="shared" si="33"/>
        <v>0</v>
      </c>
      <c r="K275" s="12">
        <f t="shared" si="34"/>
        <v>63</v>
      </c>
      <c r="L275" s="14">
        <f t="shared" si="38"/>
        <v>388.71</v>
      </c>
      <c r="M275" s="13">
        <f t="shared" si="35"/>
        <v>447.29999999999995</v>
      </c>
      <c r="N275" s="8">
        <f t="shared" si="36"/>
        <v>0</v>
      </c>
      <c r="O275" s="12">
        <f t="shared" si="37"/>
        <v>447.29999999999995</v>
      </c>
    </row>
    <row r="276" spans="1:15" ht="15">
      <c r="A276" s="11">
        <v>265</v>
      </c>
      <c r="B276" s="39" t="s">
        <v>287</v>
      </c>
      <c r="C276" s="11">
        <v>9334</v>
      </c>
      <c r="D276" s="9">
        <v>2413</v>
      </c>
      <c r="E276" s="12">
        <f t="shared" si="39"/>
        <v>11747</v>
      </c>
      <c r="F276" s="30">
        <v>9369</v>
      </c>
      <c r="G276" s="9">
        <v>2437</v>
      </c>
      <c r="H276" s="37">
        <v>11806</v>
      </c>
      <c r="I276" s="13">
        <f t="shared" si="32"/>
        <v>35</v>
      </c>
      <c r="J276" s="8">
        <f t="shared" si="33"/>
        <v>24</v>
      </c>
      <c r="K276" s="12">
        <f t="shared" si="34"/>
        <v>59</v>
      </c>
      <c r="L276" s="14">
        <f t="shared" si="38"/>
        <v>364.03</v>
      </c>
      <c r="M276" s="13">
        <f t="shared" si="35"/>
        <v>248.5</v>
      </c>
      <c r="N276" s="8">
        <f t="shared" si="36"/>
        <v>67.67999999999999</v>
      </c>
      <c r="O276" s="12">
        <f t="shared" si="37"/>
        <v>316.18</v>
      </c>
    </row>
    <row r="277" spans="1:15" ht="15">
      <c r="A277" s="11">
        <v>266</v>
      </c>
      <c r="B277" s="39" t="s">
        <v>288</v>
      </c>
      <c r="C277" s="11">
        <v>1291</v>
      </c>
      <c r="D277" s="9">
        <v>742</v>
      </c>
      <c r="E277" s="12">
        <f t="shared" si="39"/>
        <v>2033</v>
      </c>
      <c r="F277" s="30">
        <v>1292</v>
      </c>
      <c r="G277" s="9">
        <v>742</v>
      </c>
      <c r="H277" s="37">
        <v>2035</v>
      </c>
      <c r="I277" s="13">
        <f t="shared" si="32"/>
        <v>1</v>
      </c>
      <c r="J277" s="8">
        <f t="shared" si="33"/>
        <v>0</v>
      </c>
      <c r="K277" s="12">
        <f t="shared" si="34"/>
        <v>1</v>
      </c>
      <c r="L277" s="14">
        <f t="shared" si="38"/>
        <v>6.17</v>
      </c>
      <c r="M277" s="13">
        <f t="shared" si="35"/>
        <v>7.1</v>
      </c>
      <c r="N277" s="8">
        <f t="shared" si="36"/>
        <v>0</v>
      </c>
      <c r="O277" s="12">
        <f t="shared" si="37"/>
        <v>7.1</v>
      </c>
    </row>
    <row r="278" spans="1:15" ht="15">
      <c r="A278" s="11">
        <v>267</v>
      </c>
      <c r="B278" s="39" t="s">
        <v>289</v>
      </c>
      <c r="C278" s="11">
        <v>220</v>
      </c>
      <c r="D278" s="9">
        <v>129</v>
      </c>
      <c r="E278" s="12">
        <f t="shared" si="39"/>
        <v>349</v>
      </c>
      <c r="F278" s="30">
        <v>220</v>
      </c>
      <c r="G278" s="9">
        <v>129</v>
      </c>
      <c r="H278" s="37">
        <v>349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39" t="s">
        <v>290</v>
      </c>
      <c r="C279" s="11">
        <v>2175</v>
      </c>
      <c r="D279" s="9">
        <v>1089</v>
      </c>
      <c r="E279" s="12">
        <f t="shared" si="39"/>
        <v>3264</v>
      </c>
      <c r="F279" s="30">
        <v>2177</v>
      </c>
      <c r="G279" s="9">
        <v>1089</v>
      </c>
      <c r="H279" s="37">
        <v>3266</v>
      </c>
      <c r="I279" s="13">
        <f t="shared" si="32"/>
        <v>2</v>
      </c>
      <c r="J279" s="8">
        <f t="shared" si="33"/>
        <v>0</v>
      </c>
      <c r="K279" s="12">
        <f t="shared" si="34"/>
        <v>2</v>
      </c>
      <c r="L279" s="14">
        <f t="shared" si="38"/>
        <v>12.34</v>
      </c>
      <c r="M279" s="13">
        <f t="shared" si="35"/>
        <v>14.2</v>
      </c>
      <c r="N279" s="8">
        <f t="shared" si="36"/>
        <v>0</v>
      </c>
      <c r="O279" s="12">
        <f t="shared" si="37"/>
        <v>14.2</v>
      </c>
    </row>
    <row r="280" spans="1:15" ht="15">
      <c r="A280" s="11">
        <v>269</v>
      </c>
      <c r="B280" s="39" t="s">
        <v>291</v>
      </c>
      <c r="C280" s="11">
        <v>1941</v>
      </c>
      <c r="D280" s="9">
        <v>664</v>
      </c>
      <c r="E280" s="12">
        <f t="shared" si="39"/>
        <v>2605</v>
      </c>
      <c r="F280" s="30">
        <v>1982</v>
      </c>
      <c r="G280" s="9">
        <v>674</v>
      </c>
      <c r="H280" s="37">
        <v>2656</v>
      </c>
      <c r="I280" s="13">
        <f t="shared" si="32"/>
        <v>41</v>
      </c>
      <c r="J280" s="8">
        <f t="shared" si="33"/>
        <v>10</v>
      </c>
      <c r="K280" s="12">
        <f t="shared" si="34"/>
        <v>51</v>
      </c>
      <c r="L280" s="14">
        <f t="shared" si="38"/>
        <v>314.67</v>
      </c>
      <c r="M280" s="13">
        <f t="shared" si="35"/>
        <v>291.09999999999997</v>
      </c>
      <c r="N280" s="8">
        <f t="shared" si="36"/>
        <v>28.2</v>
      </c>
      <c r="O280" s="12">
        <f t="shared" si="37"/>
        <v>319.29999999999995</v>
      </c>
    </row>
    <row r="281" spans="1:15" ht="15">
      <c r="A281" s="11">
        <v>270</v>
      </c>
      <c r="B281" s="39" t="s">
        <v>292</v>
      </c>
      <c r="C281" s="11">
        <v>4</v>
      </c>
      <c r="D281" s="9">
        <v>1</v>
      </c>
      <c r="E281" s="12">
        <f t="shared" si="39"/>
        <v>5</v>
      </c>
      <c r="F281" s="30">
        <v>4</v>
      </c>
      <c r="G281" s="9">
        <v>1</v>
      </c>
      <c r="H281" s="37">
        <v>6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39" t="s">
        <v>293</v>
      </c>
      <c r="C282" s="11">
        <v>135</v>
      </c>
      <c r="D282" s="9">
        <v>2</v>
      </c>
      <c r="E282" s="12">
        <f t="shared" si="39"/>
        <v>137</v>
      </c>
      <c r="F282" s="30">
        <v>135</v>
      </c>
      <c r="G282" s="9">
        <v>2</v>
      </c>
      <c r="H282" s="37">
        <v>138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39" t="s">
        <v>294</v>
      </c>
      <c r="C283" s="11">
        <v>2549</v>
      </c>
      <c r="D283" s="9">
        <v>1003</v>
      </c>
      <c r="E283" s="12">
        <f t="shared" si="39"/>
        <v>3552</v>
      </c>
      <c r="F283" s="30">
        <f>H283-G283</f>
        <v>2579</v>
      </c>
      <c r="G283" s="9">
        <v>1009</v>
      </c>
      <c r="H283" s="37">
        <v>3588</v>
      </c>
      <c r="I283" s="13">
        <f t="shared" si="32"/>
        <v>30</v>
      </c>
      <c r="J283" s="8">
        <f t="shared" si="33"/>
        <v>6</v>
      </c>
      <c r="K283" s="12">
        <f t="shared" si="34"/>
        <v>36</v>
      </c>
      <c r="L283" s="14">
        <f t="shared" si="38"/>
        <v>222.12</v>
      </c>
      <c r="M283" s="13">
        <f t="shared" si="35"/>
        <v>213</v>
      </c>
      <c r="N283" s="8">
        <f t="shared" si="36"/>
        <v>16.919999999999998</v>
      </c>
      <c r="O283" s="12">
        <f t="shared" si="37"/>
        <v>229.92</v>
      </c>
    </row>
    <row r="284" spans="1:15" ht="15">
      <c r="A284" s="11">
        <v>273</v>
      </c>
      <c r="B284" s="39" t="s">
        <v>295</v>
      </c>
      <c r="C284" s="11">
        <v>357</v>
      </c>
      <c r="D284" s="9">
        <v>98</v>
      </c>
      <c r="E284" s="12">
        <f t="shared" si="39"/>
        <v>455</v>
      </c>
      <c r="F284" s="30">
        <f>H284-G284</f>
        <v>362</v>
      </c>
      <c r="G284" s="9">
        <v>98</v>
      </c>
      <c r="H284" s="37">
        <v>460</v>
      </c>
      <c r="I284" s="13">
        <f t="shared" si="32"/>
        <v>5</v>
      </c>
      <c r="J284" s="8">
        <f t="shared" si="33"/>
        <v>0</v>
      </c>
      <c r="K284" s="12">
        <f t="shared" si="34"/>
        <v>5</v>
      </c>
      <c r="L284" s="14">
        <f t="shared" si="38"/>
        <v>30.85</v>
      </c>
      <c r="M284" s="13">
        <f t="shared" si="35"/>
        <v>35.5</v>
      </c>
      <c r="N284" s="8">
        <f t="shared" si="36"/>
        <v>0</v>
      </c>
      <c r="O284" s="12">
        <f t="shared" si="37"/>
        <v>35.5</v>
      </c>
    </row>
    <row r="285" spans="1:15" ht="15">
      <c r="A285" s="11">
        <v>274</v>
      </c>
      <c r="B285" s="39" t="s">
        <v>296</v>
      </c>
      <c r="C285" s="11">
        <v>1176</v>
      </c>
      <c r="D285" s="9">
        <v>262</v>
      </c>
      <c r="E285" s="12">
        <f t="shared" si="39"/>
        <v>1438</v>
      </c>
      <c r="F285" s="30">
        <v>1177</v>
      </c>
      <c r="G285" s="9">
        <v>262</v>
      </c>
      <c r="H285" s="37">
        <v>1440</v>
      </c>
      <c r="I285" s="13">
        <f t="shared" si="32"/>
        <v>1</v>
      </c>
      <c r="J285" s="8">
        <f t="shared" si="33"/>
        <v>0</v>
      </c>
      <c r="K285" s="12">
        <f t="shared" si="34"/>
        <v>1</v>
      </c>
      <c r="L285" s="14">
        <f t="shared" si="38"/>
        <v>6.17</v>
      </c>
      <c r="M285" s="13">
        <f t="shared" si="35"/>
        <v>7.1</v>
      </c>
      <c r="N285" s="8">
        <f t="shared" si="36"/>
        <v>0</v>
      </c>
      <c r="O285" s="12">
        <f t="shared" si="37"/>
        <v>7.1</v>
      </c>
    </row>
    <row r="286" spans="1:15" ht="15">
      <c r="A286" s="11">
        <v>275</v>
      </c>
      <c r="B286" s="39" t="s">
        <v>297</v>
      </c>
      <c r="C286" s="11">
        <v>3054</v>
      </c>
      <c r="D286" s="9">
        <v>1097</v>
      </c>
      <c r="E286" s="12">
        <f t="shared" si="39"/>
        <v>4151</v>
      </c>
      <c r="F286" s="30">
        <f>H286-G286</f>
        <v>3059</v>
      </c>
      <c r="G286" s="9">
        <v>1097</v>
      </c>
      <c r="H286" s="37">
        <v>4156</v>
      </c>
      <c r="I286" s="13">
        <f t="shared" si="32"/>
        <v>5</v>
      </c>
      <c r="J286" s="8">
        <f t="shared" si="33"/>
        <v>0</v>
      </c>
      <c r="K286" s="12">
        <f t="shared" si="34"/>
        <v>5</v>
      </c>
      <c r="L286" s="14">
        <f t="shared" si="38"/>
        <v>30.85</v>
      </c>
      <c r="M286" s="13">
        <f t="shared" si="35"/>
        <v>35.5</v>
      </c>
      <c r="N286" s="8">
        <f t="shared" si="36"/>
        <v>0</v>
      </c>
      <c r="O286" s="12">
        <f t="shared" si="37"/>
        <v>35.5</v>
      </c>
    </row>
    <row r="287" spans="1:15" ht="15">
      <c r="A287" s="11">
        <v>276</v>
      </c>
      <c r="B287" s="39" t="s">
        <v>298</v>
      </c>
      <c r="C287" s="11">
        <v>884</v>
      </c>
      <c r="D287" s="9">
        <v>362</v>
      </c>
      <c r="E287" s="12">
        <f t="shared" si="39"/>
        <v>1246</v>
      </c>
      <c r="F287" s="30">
        <v>884</v>
      </c>
      <c r="G287" s="9">
        <v>362</v>
      </c>
      <c r="H287" s="37">
        <v>1246</v>
      </c>
      <c r="I287" s="13">
        <f t="shared" si="32"/>
        <v>0</v>
      </c>
      <c r="J287" s="8">
        <f t="shared" si="33"/>
        <v>0</v>
      </c>
      <c r="K287" s="12">
        <f t="shared" si="34"/>
        <v>0</v>
      </c>
      <c r="L287" s="14">
        <f t="shared" si="38"/>
        <v>0</v>
      </c>
      <c r="M287" s="13">
        <f t="shared" si="35"/>
        <v>0</v>
      </c>
      <c r="N287" s="8">
        <f t="shared" si="36"/>
        <v>0</v>
      </c>
      <c r="O287" s="12">
        <f t="shared" si="37"/>
        <v>0</v>
      </c>
    </row>
    <row r="288" spans="1:15" ht="15">
      <c r="A288" s="11">
        <v>277</v>
      </c>
      <c r="B288" s="39" t="s">
        <v>299</v>
      </c>
      <c r="C288" s="11">
        <v>6907</v>
      </c>
      <c r="D288" s="9">
        <v>3028</v>
      </c>
      <c r="E288" s="12">
        <f t="shared" si="39"/>
        <v>9935</v>
      </c>
      <c r="F288" s="30">
        <v>6912</v>
      </c>
      <c r="G288" s="9">
        <v>3030</v>
      </c>
      <c r="H288" s="37">
        <v>9942</v>
      </c>
      <c r="I288" s="13">
        <f t="shared" si="32"/>
        <v>5</v>
      </c>
      <c r="J288" s="8">
        <f t="shared" si="33"/>
        <v>2</v>
      </c>
      <c r="K288" s="12">
        <f t="shared" si="34"/>
        <v>7</v>
      </c>
      <c r="L288" s="14">
        <f t="shared" si="38"/>
        <v>43.19</v>
      </c>
      <c r="M288" s="13">
        <f t="shared" si="35"/>
        <v>35.5</v>
      </c>
      <c r="N288" s="8">
        <f t="shared" si="36"/>
        <v>5.64</v>
      </c>
      <c r="O288" s="12">
        <f t="shared" si="37"/>
        <v>41.14</v>
      </c>
    </row>
    <row r="289" spans="1:15" ht="15">
      <c r="A289" s="11">
        <v>278</v>
      </c>
      <c r="B289" s="39" t="s">
        <v>300</v>
      </c>
      <c r="C289" s="11">
        <v>162</v>
      </c>
      <c r="D289" s="9">
        <v>53</v>
      </c>
      <c r="E289" s="12">
        <f t="shared" si="39"/>
        <v>215</v>
      </c>
      <c r="F289" s="30">
        <v>163</v>
      </c>
      <c r="G289" s="9">
        <v>53</v>
      </c>
      <c r="H289" s="37">
        <v>217</v>
      </c>
      <c r="I289" s="13">
        <f t="shared" si="32"/>
        <v>1</v>
      </c>
      <c r="J289" s="8">
        <f t="shared" si="33"/>
        <v>0</v>
      </c>
      <c r="K289" s="12">
        <f t="shared" si="34"/>
        <v>1</v>
      </c>
      <c r="L289" s="14">
        <f t="shared" si="38"/>
        <v>6.17</v>
      </c>
      <c r="M289" s="13">
        <f t="shared" si="35"/>
        <v>7.1</v>
      </c>
      <c r="N289" s="8">
        <f t="shared" si="36"/>
        <v>0</v>
      </c>
      <c r="O289" s="12">
        <f t="shared" si="37"/>
        <v>7.1</v>
      </c>
    </row>
    <row r="290" spans="1:15" ht="15">
      <c r="A290" s="11">
        <v>279</v>
      </c>
      <c r="B290" s="39" t="s">
        <v>301</v>
      </c>
      <c r="C290" s="11">
        <v>22</v>
      </c>
      <c r="D290" s="9">
        <v>11</v>
      </c>
      <c r="E290" s="12">
        <f t="shared" si="39"/>
        <v>33</v>
      </c>
      <c r="F290" s="30">
        <v>23</v>
      </c>
      <c r="G290" s="9">
        <v>11</v>
      </c>
      <c r="H290" s="37">
        <v>35</v>
      </c>
      <c r="I290" s="13">
        <f t="shared" si="32"/>
        <v>1</v>
      </c>
      <c r="J290" s="8">
        <f t="shared" si="33"/>
        <v>0</v>
      </c>
      <c r="K290" s="12">
        <f t="shared" si="34"/>
        <v>1</v>
      </c>
      <c r="L290" s="14">
        <f t="shared" si="38"/>
        <v>6.17</v>
      </c>
      <c r="M290" s="13">
        <f t="shared" si="35"/>
        <v>7.1</v>
      </c>
      <c r="N290" s="8">
        <f t="shared" si="36"/>
        <v>0</v>
      </c>
      <c r="O290" s="12">
        <f t="shared" si="37"/>
        <v>7.1</v>
      </c>
    </row>
    <row r="291" spans="1:15" ht="15">
      <c r="A291" s="11">
        <v>280</v>
      </c>
      <c r="B291" s="39" t="s">
        <v>302</v>
      </c>
      <c r="C291" s="11">
        <v>5</v>
      </c>
      <c r="D291" s="9">
        <v>0</v>
      </c>
      <c r="E291" s="12">
        <f t="shared" si="39"/>
        <v>5</v>
      </c>
      <c r="F291" s="30">
        <v>5</v>
      </c>
      <c r="G291" s="9">
        <v>0</v>
      </c>
      <c r="H291" s="37">
        <v>6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39" t="s">
        <v>303</v>
      </c>
      <c r="C292" s="11">
        <v>2263</v>
      </c>
      <c r="D292" s="9">
        <v>1674</v>
      </c>
      <c r="E292" s="12">
        <f t="shared" si="39"/>
        <v>3937</v>
      </c>
      <c r="F292" s="30">
        <v>2309</v>
      </c>
      <c r="G292" s="9">
        <v>1695</v>
      </c>
      <c r="H292" s="37">
        <v>4004</v>
      </c>
      <c r="I292" s="13">
        <f t="shared" si="32"/>
        <v>46</v>
      </c>
      <c r="J292" s="8">
        <f t="shared" si="33"/>
        <v>21</v>
      </c>
      <c r="K292" s="12">
        <f t="shared" si="34"/>
        <v>67</v>
      </c>
      <c r="L292" s="14">
        <f t="shared" si="38"/>
        <v>413.39</v>
      </c>
      <c r="M292" s="13">
        <f t="shared" si="35"/>
        <v>326.59999999999997</v>
      </c>
      <c r="N292" s="8">
        <f t="shared" si="36"/>
        <v>59.22</v>
      </c>
      <c r="O292" s="12">
        <f t="shared" si="37"/>
        <v>385.81999999999994</v>
      </c>
    </row>
    <row r="293" spans="1:15" ht="15">
      <c r="A293" s="11">
        <v>282</v>
      </c>
      <c r="B293" s="39" t="s">
        <v>304</v>
      </c>
      <c r="C293" s="11">
        <v>268</v>
      </c>
      <c r="D293" s="9">
        <v>49</v>
      </c>
      <c r="E293" s="12">
        <f t="shared" si="39"/>
        <v>317</v>
      </c>
      <c r="F293" s="30">
        <v>288</v>
      </c>
      <c r="G293" s="9">
        <v>52</v>
      </c>
      <c r="H293" s="37">
        <v>341</v>
      </c>
      <c r="I293" s="13">
        <f t="shared" si="32"/>
        <v>20</v>
      </c>
      <c r="J293" s="8">
        <f t="shared" si="33"/>
        <v>3</v>
      </c>
      <c r="K293" s="12">
        <f t="shared" si="34"/>
        <v>23</v>
      </c>
      <c r="L293" s="14">
        <f t="shared" si="38"/>
        <v>141.91</v>
      </c>
      <c r="M293" s="13">
        <f t="shared" si="35"/>
        <v>142</v>
      </c>
      <c r="N293" s="8">
        <f t="shared" si="36"/>
        <v>8.459999999999999</v>
      </c>
      <c r="O293" s="12">
        <f t="shared" si="37"/>
        <v>150.46</v>
      </c>
    </row>
    <row r="294" spans="1:15" ht="15">
      <c r="A294" s="11">
        <v>283</v>
      </c>
      <c r="B294" s="39" t="s">
        <v>305</v>
      </c>
      <c r="C294" s="11">
        <v>3715</v>
      </c>
      <c r="D294" s="9">
        <v>528</v>
      </c>
      <c r="E294" s="12">
        <f t="shared" si="39"/>
        <v>4243</v>
      </c>
      <c r="F294" s="30">
        <v>3715</v>
      </c>
      <c r="G294" s="9">
        <v>528</v>
      </c>
      <c r="H294" s="37">
        <v>4243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39" t="s">
        <v>306</v>
      </c>
      <c r="C295" s="11">
        <v>259</v>
      </c>
      <c r="D295" s="9">
        <v>83</v>
      </c>
      <c r="E295" s="12">
        <f t="shared" si="39"/>
        <v>342</v>
      </c>
      <c r="F295" s="30">
        <v>259</v>
      </c>
      <c r="G295" s="9">
        <v>84</v>
      </c>
      <c r="H295" s="37">
        <v>344</v>
      </c>
      <c r="I295" s="13">
        <f t="shared" si="32"/>
        <v>0</v>
      </c>
      <c r="J295" s="8">
        <f t="shared" si="33"/>
        <v>1</v>
      </c>
      <c r="K295" s="12">
        <f t="shared" si="34"/>
        <v>1</v>
      </c>
      <c r="L295" s="14">
        <f t="shared" si="38"/>
        <v>6.17</v>
      </c>
      <c r="M295" s="13">
        <f t="shared" si="35"/>
        <v>0</v>
      </c>
      <c r="N295" s="8">
        <f t="shared" si="36"/>
        <v>2.82</v>
      </c>
      <c r="O295" s="12">
        <f t="shared" si="37"/>
        <v>2.82</v>
      </c>
    </row>
    <row r="296" spans="1:15" ht="15">
      <c r="A296" s="11">
        <v>285</v>
      </c>
      <c r="B296" s="39" t="s">
        <v>307</v>
      </c>
      <c r="C296" s="11">
        <v>6334</v>
      </c>
      <c r="D296" s="9">
        <v>1529</v>
      </c>
      <c r="E296" s="12">
        <f t="shared" si="39"/>
        <v>7863</v>
      </c>
      <c r="F296" s="30">
        <f>H296-G296</f>
        <v>6372</v>
      </c>
      <c r="G296" s="9">
        <v>1534</v>
      </c>
      <c r="H296" s="37">
        <v>7906</v>
      </c>
      <c r="I296" s="13">
        <f t="shared" si="32"/>
        <v>38</v>
      </c>
      <c r="J296" s="8">
        <f t="shared" si="33"/>
        <v>5</v>
      </c>
      <c r="K296" s="12">
        <f t="shared" si="34"/>
        <v>43</v>
      </c>
      <c r="L296" s="14">
        <f t="shared" si="38"/>
        <v>265.31</v>
      </c>
      <c r="M296" s="13">
        <f t="shared" si="35"/>
        <v>269.8</v>
      </c>
      <c r="N296" s="8">
        <f t="shared" si="36"/>
        <v>14.1</v>
      </c>
      <c r="O296" s="12">
        <f t="shared" si="37"/>
        <v>283.90000000000003</v>
      </c>
    </row>
    <row r="297" spans="1:15" ht="15">
      <c r="A297" s="11">
        <v>286</v>
      </c>
      <c r="B297" s="39" t="s">
        <v>308</v>
      </c>
      <c r="C297" s="11">
        <v>807</v>
      </c>
      <c r="D297" s="9">
        <v>265</v>
      </c>
      <c r="E297" s="12">
        <f t="shared" si="39"/>
        <v>1072</v>
      </c>
      <c r="F297" s="30">
        <f>H297-G297</f>
        <v>809</v>
      </c>
      <c r="G297" s="9">
        <v>265</v>
      </c>
      <c r="H297" s="37">
        <v>1074</v>
      </c>
      <c r="I297" s="13">
        <f t="shared" si="32"/>
        <v>2</v>
      </c>
      <c r="J297" s="8">
        <f t="shared" si="33"/>
        <v>0</v>
      </c>
      <c r="K297" s="12">
        <f t="shared" si="34"/>
        <v>2</v>
      </c>
      <c r="L297" s="14">
        <f t="shared" si="38"/>
        <v>12.34</v>
      </c>
      <c r="M297" s="13">
        <f t="shared" si="35"/>
        <v>14.2</v>
      </c>
      <c r="N297" s="8">
        <f t="shared" si="36"/>
        <v>0</v>
      </c>
      <c r="O297" s="12">
        <f t="shared" si="37"/>
        <v>14.2</v>
      </c>
    </row>
    <row r="298" spans="1:15" ht="15">
      <c r="A298" s="11">
        <v>287</v>
      </c>
      <c r="B298" s="39" t="s">
        <v>309</v>
      </c>
      <c r="C298" s="11">
        <v>3347</v>
      </c>
      <c r="D298" s="9">
        <v>1509</v>
      </c>
      <c r="E298" s="12">
        <f t="shared" si="39"/>
        <v>4856</v>
      </c>
      <c r="F298" s="30">
        <v>3375</v>
      </c>
      <c r="G298" s="9">
        <v>1518</v>
      </c>
      <c r="H298" s="37">
        <v>4894</v>
      </c>
      <c r="I298" s="13">
        <f t="shared" si="32"/>
        <v>28</v>
      </c>
      <c r="J298" s="8">
        <f t="shared" si="33"/>
        <v>9</v>
      </c>
      <c r="K298" s="12">
        <f t="shared" si="34"/>
        <v>37</v>
      </c>
      <c r="L298" s="14">
        <f t="shared" si="38"/>
        <v>228.29</v>
      </c>
      <c r="M298" s="13">
        <f t="shared" si="35"/>
        <v>198.79999999999998</v>
      </c>
      <c r="N298" s="8">
        <f t="shared" si="36"/>
        <v>25.38</v>
      </c>
      <c r="O298" s="12">
        <f t="shared" si="37"/>
        <v>224.17999999999998</v>
      </c>
    </row>
    <row r="299" spans="1:15" ht="15">
      <c r="A299" s="11">
        <v>288</v>
      </c>
      <c r="B299" s="39" t="s">
        <v>310</v>
      </c>
      <c r="C299" s="11">
        <v>0</v>
      </c>
      <c r="D299" s="9">
        <v>0</v>
      </c>
      <c r="E299" s="12">
        <f t="shared" si="39"/>
        <v>0</v>
      </c>
      <c r="F299" s="30">
        <v>33</v>
      </c>
      <c r="G299" s="9">
        <v>13</v>
      </c>
      <c r="H299" s="37">
        <v>46</v>
      </c>
      <c r="I299" s="13">
        <f t="shared" si="32"/>
        <v>33</v>
      </c>
      <c r="J299" s="8">
        <f t="shared" si="33"/>
        <v>13</v>
      </c>
      <c r="K299" s="12">
        <f t="shared" si="34"/>
        <v>46</v>
      </c>
      <c r="L299" s="14">
        <f t="shared" si="38"/>
        <v>283.82</v>
      </c>
      <c r="M299" s="13">
        <f t="shared" si="35"/>
        <v>234.29999999999998</v>
      </c>
      <c r="N299" s="8">
        <f t="shared" si="36"/>
        <v>36.66</v>
      </c>
      <c r="O299" s="12">
        <f t="shared" si="37"/>
        <v>270.96</v>
      </c>
    </row>
    <row r="300" spans="1:15" ht="15">
      <c r="A300" s="11">
        <v>289</v>
      </c>
      <c r="B300" s="39" t="s">
        <v>311</v>
      </c>
      <c r="C300" s="11">
        <v>277</v>
      </c>
      <c r="D300" s="9">
        <v>73</v>
      </c>
      <c r="E300" s="12">
        <f t="shared" si="39"/>
        <v>350</v>
      </c>
      <c r="F300" s="30">
        <v>278</v>
      </c>
      <c r="G300" s="9">
        <v>73</v>
      </c>
      <c r="H300" s="37">
        <v>351</v>
      </c>
      <c r="I300" s="13">
        <f t="shared" si="32"/>
        <v>1</v>
      </c>
      <c r="J300" s="8">
        <f t="shared" si="33"/>
        <v>0</v>
      </c>
      <c r="K300" s="12">
        <f t="shared" si="34"/>
        <v>1</v>
      </c>
      <c r="L300" s="14">
        <f t="shared" si="38"/>
        <v>6.17</v>
      </c>
      <c r="M300" s="13">
        <f t="shared" si="35"/>
        <v>7.1</v>
      </c>
      <c r="N300" s="8">
        <f t="shared" si="36"/>
        <v>0</v>
      </c>
      <c r="O300" s="12">
        <f t="shared" si="37"/>
        <v>7.1</v>
      </c>
    </row>
    <row r="301" spans="1:15" ht="15">
      <c r="A301" s="11">
        <v>290</v>
      </c>
      <c r="B301" s="39" t="s">
        <v>312</v>
      </c>
      <c r="C301" s="11">
        <v>2644</v>
      </c>
      <c r="D301" s="9">
        <v>929</v>
      </c>
      <c r="E301" s="12">
        <f t="shared" si="39"/>
        <v>3573</v>
      </c>
      <c r="F301" s="30">
        <v>2678</v>
      </c>
      <c r="G301" s="9">
        <v>951</v>
      </c>
      <c r="H301" s="37">
        <v>3629</v>
      </c>
      <c r="I301" s="13">
        <f t="shared" si="32"/>
        <v>34</v>
      </c>
      <c r="J301" s="8">
        <f t="shared" si="33"/>
        <v>22</v>
      </c>
      <c r="K301" s="12">
        <f t="shared" si="34"/>
        <v>56</v>
      </c>
      <c r="L301" s="14">
        <f t="shared" si="38"/>
        <v>345.52</v>
      </c>
      <c r="M301" s="13">
        <f t="shared" si="35"/>
        <v>241.39999999999998</v>
      </c>
      <c r="N301" s="8">
        <f t="shared" si="36"/>
        <v>62.04</v>
      </c>
      <c r="O301" s="12">
        <f t="shared" si="37"/>
        <v>303.44</v>
      </c>
    </row>
    <row r="302" spans="1:15" ht="15">
      <c r="A302" s="11">
        <v>291</v>
      </c>
      <c r="B302" s="39" t="s">
        <v>313</v>
      </c>
      <c r="C302" s="11">
        <v>11138</v>
      </c>
      <c r="D302" s="9">
        <v>4566</v>
      </c>
      <c r="E302" s="12">
        <f t="shared" si="39"/>
        <v>15704</v>
      </c>
      <c r="F302" s="30">
        <v>11234</v>
      </c>
      <c r="G302" s="9">
        <v>4588</v>
      </c>
      <c r="H302" s="37">
        <f>F302+G302</f>
        <v>15822</v>
      </c>
      <c r="I302" s="13">
        <f t="shared" si="32"/>
        <v>96</v>
      </c>
      <c r="J302" s="8">
        <f t="shared" si="33"/>
        <v>22</v>
      </c>
      <c r="K302" s="12">
        <f t="shared" si="34"/>
        <v>118</v>
      </c>
      <c r="L302" s="14">
        <f t="shared" si="38"/>
        <v>728.06</v>
      </c>
      <c r="M302" s="13">
        <f t="shared" si="35"/>
        <v>681.5999999999999</v>
      </c>
      <c r="N302" s="8">
        <f t="shared" si="36"/>
        <v>62.04</v>
      </c>
      <c r="O302" s="12">
        <f t="shared" si="37"/>
        <v>743.6399999999999</v>
      </c>
    </row>
    <row r="303" spans="1:15" ht="15">
      <c r="A303" s="11">
        <v>292</v>
      </c>
      <c r="B303" s="39" t="s">
        <v>314</v>
      </c>
      <c r="C303" s="11">
        <v>7334</v>
      </c>
      <c r="D303" s="9">
        <v>5016</v>
      </c>
      <c r="E303" s="12">
        <f t="shared" si="39"/>
        <v>12350</v>
      </c>
      <c r="F303" s="30">
        <v>7810</v>
      </c>
      <c r="G303" s="9">
        <v>5342</v>
      </c>
      <c r="H303" s="37">
        <v>13152</v>
      </c>
      <c r="I303" s="13">
        <f t="shared" si="32"/>
        <v>476</v>
      </c>
      <c r="J303" s="8">
        <f t="shared" si="33"/>
        <v>326</v>
      </c>
      <c r="K303" s="12">
        <f t="shared" si="34"/>
        <v>802</v>
      </c>
      <c r="L303" s="14">
        <f t="shared" si="38"/>
        <v>4948.34</v>
      </c>
      <c r="M303" s="13">
        <f t="shared" si="35"/>
        <v>3379.6</v>
      </c>
      <c r="N303" s="8">
        <f t="shared" si="36"/>
        <v>919.3199999999999</v>
      </c>
      <c r="O303" s="12">
        <f t="shared" si="37"/>
        <v>4298.92</v>
      </c>
    </row>
    <row r="304" spans="1:15" ht="15">
      <c r="A304" s="11">
        <v>293</v>
      </c>
      <c r="B304" s="39" t="s">
        <v>315</v>
      </c>
      <c r="C304" s="11">
        <v>7974</v>
      </c>
      <c r="D304" s="9">
        <v>2233</v>
      </c>
      <c r="E304" s="12">
        <f t="shared" si="39"/>
        <v>10207</v>
      </c>
      <c r="F304" s="30">
        <f>H304-G304</f>
        <v>7976</v>
      </c>
      <c r="G304" s="9">
        <v>2233</v>
      </c>
      <c r="H304" s="37">
        <v>10209</v>
      </c>
      <c r="I304" s="13">
        <f t="shared" si="32"/>
        <v>2</v>
      </c>
      <c r="J304" s="8">
        <f t="shared" si="33"/>
        <v>0</v>
      </c>
      <c r="K304" s="12">
        <f t="shared" si="34"/>
        <v>2</v>
      </c>
      <c r="L304" s="14">
        <f t="shared" si="38"/>
        <v>12.34</v>
      </c>
      <c r="M304" s="13">
        <f t="shared" si="35"/>
        <v>14.2</v>
      </c>
      <c r="N304" s="8">
        <f t="shared" si="36"/>
        <v>0</v>
      </c>
      <c r="O304" s="12">
        <f t="shared" si="37"/>
        <v>14.2</v>
      </c>
    </row>
    <row r="305" spans="1:15" ht="15">
      <c r="A305" s="11">
        <v>294</v>
      </c>
      <c r="B305" s="39" t="s">
        <v>316</v>
      </c>
      <c r="C305" s="11">
        <v>672</v>
      </c>
      <c r="D305" s="9">
        <v>213</v>
      </c>
      <c r="E305" s="12">
        <f t="shared" si="39"/>
        <v>885</v>
      </c>
      <c r="F305" s="30">
        <v>693</v>
      </c>
      <c r="G305" s="9">
        <f>H305-F305</f>
        <v>220</v>
      </c>
      <c r="H305" s="37">
        <v>913</v>
      </c>
      <c r="I305" s="13">
        <f aca="true" t="shared" si="40" ref="I305:I348">F305-C305</f>
        <v>21</v>
      </c>
      <c r="J305" s="8">
        <f aca="true" t="shared" si="41" ref="J305:J348">G305-D305</f>
        <v>7</v>
      </c>
      <c r="K305" s="12">
        <f aca="true" t="shared" si="42" ref="K305:K348">I305+J305</f>
        <v>28</v>
      </c>
      <c r="L305" s="14">
        <f t="shared" si="38"/>
        <v>172.76</v>
      </c>
      <c r="M305" s="13">
        <f aca="true" t="shared" si="43" ref="M305:M348">$D$6*I305</f>
        <v>149.1</v>
      </c>
      <c r="N305" s="8">
        <f aca="true" t="shared" si="44" ref="N305:N348">$D$7*J305</f>
        <v>19.74</v>
      </c>
      <c r="O305" s="12">
        <f aca="true" t="shared" si="45" ref="O305:O348">M305+N305</f>
        <v>168.84</v>
      </c>
    </row>
    <row r="306" spans="1:15" ht="15">
      <c r="A306" s="11">
        <v>295</v>
      </c>
      <c r="B306" s="39" t="s">
        <v>317</v>
      </c>
      <c r="C306" s="11">
        <v>368</v>
      </c>
      <c r="D306" s="9">
        <v>177</v>
      </c>
      <c r="E306" s="12">
        <f t="shared" si="39"/>
        <v>545</v>
      </c>
      <c r="F306" s="30">
        <v>373</v>
      </c>
      <c r="G306" s="9">
        <v>177</v>
      </c>
      <c r="H306" s="37">
        <f>F306+G306</f>
        <v>550</v>
      </c>
      <c r="I306" s="13">
        <f t="shared" si="40"/>
        <v>5</v>
      </c>
      <c r="J306" s="8">
        <f t="shared" si="41"/>
        <v>0</v>
      </c>
      <c r="K306" s="12">
        <f t="shared" si="42"/>
        <v>5</v>
      </c>
      <c r="L306" s="14">
        <f t="shared" si="38"/>
        <v>30.85</v>
      </c>
      <c r="M306" s="13">
        <f t="shared" si="43"/>
        <v>35.5</v>
      </c>
      <c r="N306" s="8">
        <f t="shared" si="44"/>
        <v>0</v>
      </c>
      <c r="O306" s="12">
        <f t="shared" si="45"/>
        <v>35.5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39" t="s">
        <v>319</v>
      </c>
      <c r="C308" s="11">
        <v>433</v>
      </c>
      <c r="D308" s="9">
        <v>144</v>
      </c>
      <c r="E308" s="12">
        <f t="shared" si="39"/>
        <v>577</v>
      </c>
      <c r="F308" s="30">
        <v>439</v>
      </c>
      <c r="G308" s="9">
        <v>145</v>
      </c>
      <c r="H308" s="37">
        <v>585</v>
      </c>
      <c r="I308" s="13">
        <f t="shared" si="40"/>
        <v>6</v>
      </c>
      <c r="J308" s="8">
        <f t="shared" si="41"/>
        <v>1</v>
      </c>
      <c r="K308" s="12">
        <f t="shared" si="42"/>
        <v>7</v>
      </c>
      <c r="L308" s="14">
        <f t="shared" si="38"/>
        <v>43.19</v>
      </c>
      <c r="M308" s="13">
        <f t="shared" si="43"/>
        <v>42.599999999999994</v>
      </c>
      <c r="N308" s="8">
        <f t="shared" si="44"/>
        <v>2.82</v>
      </c>
      <c r="O308" s="12">
        <f t="shared" si="45"/>
        <v>45.419999999999995</v>
      </c>
    </row>
    <row r="309" spans="1:15" ht="15">
      <c r="A309" s="11">
        <v>298</v>
      </c>
      <c r="B309" s="39" t="s">
        <v>320</v>
      </c>
      <c r="C309" s="11">
        <v>2575</v>
      </c>
      <c r="D309" s="9">
        <v>683</v>
      </c>
      <c r="E309" s="12">
        <f t="shared" si="39"/>
        <v>3258</v>
      </c>
      <c r="F309" s="30">
        <v>2592</v>
      </c>
      <c r="G309" s="9">
        <v>685</v>
      </c>
      <c r="H309" s="37">
        <f>F309+G309</f>
        <v>3277</v>
      </c>
      <c r="I309" s="13">
        <f t="shared" si="40"/>
        <v>17</v>
      </c>
      <c r="J309" s="8">
        <f t="shared" si="41"/>
        <v>2</v>
      </c>
      <c r="K309" s="12">
        <f t="shared" si="42"/>
        <v>19</v>
      </c>
      <c r="L309" s="14">
        <f t="shared" si="38"/>
        <v>117.23</v>
      </c>
      <c r="M309" s="13">
        <f t="shared" si="43"/>
        <v>120.69999999999999</v>
      </c>
      <c r="N309" s="8">
        <f t="shared" si="44"/>
        <v>5.64</v>
      </c>
      <c r="O309" s="12">
        <f t="shared" si="45"/>
        <v>126.33999999999999</v>
      </c>
    </row>
    <row r="310" spans="1:15" ht="15">
      <c r="A310" s="11">
        <v>299</v>
      </c>
      <c r="B310" s="39" t="s">
        <v>321</v>
      </c>
      <c r="C310" s="11">
        <v>3687</v>
      </c>
      <c r="D310" s="9">
        <v>1555</v>
      </c>
      <c r="E310" s="12">
        <f t="shared" si="39"/>
        <v>5242</v>
      </c>
      <c r="F310" s="30">
        <v>3687</v>
      </c>
      <c r="G310" s="9">
        <v>1555</v>
      </c>
      <c r="H310" s="37">
        <v>5243</v>
      </c>
      <c r="I310" s="13">
        <f t="shared" si="40"/>
        <v>0</v>
      </c>
      <c r="J310" s="8">
        <f t="shared" si="41"/>
        <v>0</v>
      </c>
      <c r="K310" s="12">
        <f t="shared" si="42"/>
        <v>0</v>
      </c>
      <c r="L310" s="14">
        <f t="shared" si="38"/>
        <v>0</v>
      </c>
      <c r="M310" s="13">
        <f t="shared" si="43"/>
        <v>0</v>
      </c>
      <c r="N310" s="8">
        <f t="shared" si="44"/>
        <v>0</v>
      </c>
      <c r="O310" s="12">
        <f t="shared" si="45"/>
        <v>0</v>
      </c>
    </row>
    <row r="311" spans="1:15" ht="15">
      <c r="A311" s="11">
        <v>300</v>
      </c>
      <c r="B311" s="39" t="s">
        <v>322</v>
      </c>
      <c r="C311" s="11">
        <v>8400</v>
      </c>
      <c r="D311" s="9">
        <v>3063</v>
      </c>
      <c r="E311" s="12">
        <f t="shared" si="39"/>
        <v>11463</v>
      </c>
      <c r="F311" s="30">
        <v>8448</v>
      </c>
      <c r="G311" s="9">
        <v>3085</v>
      </c>
      <c r="H311" s="37">
        <v>11533</v>
      </c>
      <c r="I311" s="13">
        <f t="shared" si="40"/>
        <v>48</v>
      </c>
      <c r="J311" s="8">
        <f t="shared" si="41"/>
        <v>22</v>
      </c>
      <c r="K311" s="12">
        <f t="shared" si="42"/>
        <v>70</v>
      </c>
      <c r="L311" s="14">
        <f t="shared" si="38"/>
        <v>431.9</v>
      </c>
      <c r="M311" s="13">
        <f t="shared" si="43"/>
        <v>340.79999999999995</v>
      </c>
      <c r="N311" s="8">
        <f t="shared" si="44"/>
        <v>62.04</v>
      </c>
      <c r="O311" s="12">
        <f t="shared" si="45"/>
        <v>402.84</v>
      </c>
    </row>
    <row r="312" spans="1:15" ht="15">
      <c r="A312" s="11">
        <v>301</v>
      </c>
      <c r="B312" s="39" t="s">
        <v>323</v>
      </c>
      <c r="C312" s="11">
        <v>1786</v>
      </c>
      <c r="D312" s="9">
        <v>753</v>
      </c>
      <c r="E312" s="12">
        <f t="shared" si="39"/>
        <v>2539</v>
      </c>
      <c r="F312" s="30">
        <f>H312-G312</f>
        <v>1918</v>
      </c>
      <c r="G312" s="9">
        <v>803</v>
      </c>
      <c r="H312" s="37">
        <v>2721</v>
      </c>
      <c r="I312" s="13">
        <f t="shared" si="40"/>
        <v>132</v>
      </c>
      <c r="J312" s="8">
        <f t="shared" si="41"/>
        <v>50</v>
      </c>
      <c r="K312" s="12">
        <f t="shared" si="42"/>
        <v>182</v>
      </c>
      <c r="L312" s="14">
        <f t="shared" si="38"/>
        <v>1122.94</v>
      </c>
      <c r="M312" s="13">
        <f t="shared" si="43"/>
        <v>937.1999999999999</v>
      </c>
      <c r="N312" s="8">
        <f t="shared" si="44"/>
        <v>141</v>
      </c>
      <c r="O312" s="12">
        <f t="shared" si="45"/>
        <v>1078.1999999999998</v>
      </c>
    </row>
    <row r="313" spans="1:15" ht="15">
      <c r="A313" s="11">
        <v>302</v>
      </c>
      <c r="B313" s="39" t="s">
        <v>324</v>
      </c>
      <c r="C313" s="11">
        <v>4263</v>
      </c>
      <c r="D313" s="9">
        <v>1329</v>
      </c>
      <c r="E313" s="12">
        <f t="shared" si="39"/>
        <v>5592</v>
      </c>
      <c r="F313" s="30">
        <v>4319</v>
      </c>
      <c r="G313" s="9">
        <v>1350</v>
      </c>
      <c r="H313" s="37">
        <v>5669</v>
      </c>
      <c r="I313" s="13">
        <f t="shared" si="40"/>
        <v>56</v>
      </c>
      <c r="J313" s="8">
        <f t="shared" si="41"/>
        <v>21</v>
      </c>
      <c r="K313" s="12">
        <f t="shared" si="42"/>
        <v>77</v>
      </c>
      <c r="L313" s="14">
        <f t="shared" si="38"/>
        <v>475.09</v>
      </c>
      <c r="M313" s="13">
        <f t="shared" si="43"/>
        <v>397.59999999999997</v>
      </c>
      <c r="N313" s="8">
        <f t="shared" si="44"/>
        <v>59.22</v>
      </c>
      <c r="O313" s="12">
        <f t="shared" si="45"/>
        <v>456.81999999999994</v>
      </c>
    </row>
    <row r="314" spans="1:15" ht="15">
      <c r="A314" s="11">
        <v>303</v>
      </c>
      <c r="B314" s="39" t="s">
        <v>325</v>
      </c>
      <c r="C314" s="11">
        <v>118</v>
      </c>
      <c r="D314" s="9">
        <v>9</v>
      </c>
      <c r="E314" s="12">
        <f t="shared" si="39"/>
        <v>127</v>
      </c>
      <c r="F314" s="30">
        <v>118</v>
      </c>
      <c r="G314" s="9">
        <v>9</v>
      </c>
      <c r="H314" s="37">
        <v>128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39" t="s">
        <v>326</v>
      </c>
      <c r="C315" s="11">
        <v>4482</v>
      </c>
      <c r="D315" s="9">
        <v>1649</v>
      </c>
      <c r="E315" s="12">
        <f t="shared" si="39"/>
        <v>6131</v>
      </c>
      <c r="F315" s="30">
        <v>4492</v>
      </c>
      <c r="G315" s="9">
        <v>1649</v>
      </c>
      <c r="H315" s="37">
        <v>6141</v>
      </c>
      <c r="I315" s="13">
        <f t="shared" si="40"/>
        <v>10</v>
      </c>
      <c r="J315" s="8">
        <f t="shared" si="41"/>
        <v>0</v>
      </c>
      <c r="K315" s="12">
        <f t="shared" si="42"/>
        <v>10</v>
      </c>
      <c r="L315" s="14">
        <f t="shared" si="38"/>
        <v>61.7</v>
      </c>
      <c r="M315" s="13">
        <f t="shared" si="43"/>
        <v>71</v>
      </c>
      <c r="N315" s="8">
        <f t="shared" si="44"/>
        <v>0</v>
      </c>
      <c r="O315" s="12">
        <f t="shared" si="45"/>
        <v>71</v>
      </c>
    </row>
    <row r="316" spans="1:15" ht="15">
      <c r="A316" s="11">
        <v>305</v>
      </c>
      <c r="B316" s="39" t="s">
        <v>327</v>
      </c>
      <c r="C316" s="11">
        <v>348</v>
      </c>
      <c r="D316" s="9">
        <v>152</v>
      </c>
      <c r="E316" s="12">
        <f t="shared" si="39"/>
        <v>500</v>
      </c>
      <c r="F316" s="30">
        <v>348</v>
      </c>
      <c r="G316" s="9">
        <f>H316-F316</f>
        <v>152</v>
      </c>
      <c r="H316" s="37">
        <v>500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39" t="s">
        <v>328</v>
      </c>
      <c r="C317" s="11">
        <v>1368</v>
      </c>
      <c r="D317" s="9">
        <v>491</v>
      </c>
      <c r="E317" s="12">
        <f t="shared" si="39"/>
        <v>1859</v>
      </c>
      <c r="F317" s="30">
        <v>1374</v>
      </c>
      <c r="G317" s="9">
        <v>491</v>
      </c>
      <c r="H317" s="37">
        <v>1866</v>
      </c>
      <c r="I317" s="13">
        <f t="shared" si="40"/>
        <v>6</v>
      </c>
      <c r="J317" s="8">
        <f t="shared" si="41"/>
        <v>0</v>
      </c>
      <c r="K317" s="12">
        <f t="shared" si="42"/>
        <v>6</v>
      </c>
      <c r="L317" s="14">
        <f t="shared" si="38"/>
        <v>37.019999999999996</v>
      </c>
      <c r="M317" s="13">
        <f t="shared" si="43"/>
        <v>42.599999999999994</v>
      </c>
      <c r="N317" s="8">
        <f t="shared" si="44"/>
        <v>0</v>
      </c>
      <c r="O317" s="12">
        <f t="shared" si="45"/>
        <v>42.599999999999994</v>
      </c>
    </row>
    <row r="318" spans="1:15" ht="15">
      <c r="A318" s="11">
        <v>307</v>
      </c>
      <c r="B318" s="39" t="s">
        <v>329</v>
      </c>
      <c r="C318" s="11">
        <v>1703</v>
      </c>
      <c r="D318" s="9">
        <v>631</v>
      </c>
      <c r="E318" s="12">
        <f t="shared" si="39"/>
        <v>2334</v>
      </c>
      <c r="F318" s="30">
        <v>1703</v>
      </c>
      <c r="G318" s="9">
        <v>631</v>
      </c>
      <c r="H318" s="37">
        <v>2335</v>
      </c>
      <c r="I318" s="13">
        <f t="shared" si="40"/>
        <v>0</v>
      </c>
      <c r="J318" s="8">
        <f t="shared" si="41"/>
        <v>0</v>
      </c>
      <c r="K318" s="12">
        <f t="shared" si="42"/>
        <v>0</v>
      </c>
      <c r="L318" s="14">
        <f t="shared" si="38"/>
        <v>0</v>
      </c>
      <c r="M318" s="13">
        <f t="shared" si="43"/>
        <v>0</v>
      </c>
      <c r="N318" s="8">
        <f t="shared" si="44"/>
        <v>0</v>
      </c>
      <c r="O318" s="12">
        <f t="shared" si="45"/>
        <v>0</v>
      </c>
    </row>
    <row r="319" spans="1:15" ht="15">
      <c r="A319" s="11">
        <v>308</v>
      </c>
      <c r="B319" s="39" t="s">
        <v>330</v>
      </c>
      <c r="C319" s="11">
        <v>1449</v>
      </c>
      <c r="D319" s="9">
        <v>599</v>
      </c>
      <c r="E319" s="12">
        <f t="shared" si="39"/>
        <v>2048</v>
      </c>
      <c r="F319" s="30">
        <v>1465</v>
      </c>
      <c r="G319" s="9">
        <f>H319-F319</f>
        <v>602</v>
      </c>
      <c r="H319" s="37">
        <v>2067</v>
      </c>
      <c r="I319" s="13">
        <f t="shared" si="40"/>
        <v>16</v>
      </c>
      <c r="J319" s="8">
        <f t="shared" si="41"/>
        <v>3</v>
      </c>
      <c r="K319" s="12">
        <f t="shared" si="42"/>
        <v>19</v>
      </c>
      <c r="L319" s="14">
        <f t="shared" si="38"/>
        <v>117.23</v>
      </c>
      <c r="M319" s="13">
        <f t="shared" si="43"/>
        <v>113.6</v>
      </c>
      <c r="N319" s="8">
        <f t="shared" si="44"/>
        <v>8.459999999999999</v>
      </c>
      <c r="O319" s="12">
        <f t="shared" si="45"/>
        <v>122.05999999999999</v>
      </c>
    </row>
    <row r="320" spans="1:15" ht="15">
      <c r="A320" s="11">
        <v>309</v>
      </c>
      <c r="B320" s="39" t="s">
        <v>331</v>
      </c>
      <c r="C320" s="11">
        <v>2661</v>
      </c>
      <c r="D320" s="9">
        <v>876</v>
      </c>
      <c r="E320" s="12">
        <f t="shared" si="39"/>
        <v>3537</v>
      </c>
      <c r="F320" s="30">
        <v>2750</v>
      </c>
      <c r="G320" s="9">
        <v>920</v>
      </c>
      <c r="H320" s="37">
        <f>F320+G320</f>
        <v>3670</v>
      </c>
      <c r="I320" s="13">
        <f t="shared" si="40"/>
        <v>89</v>
      </c>
      <c r="J320" s="8">
        <f t="shared" si="41"/>
        <v>44</v>
      </c>
      <c r="K320" s="12">
        <f t="shared" si="42"/>
        <v>133</v>
      </c>
      <c r="L320" s="14">
        <f t="shared" si="38"/>
        <v>820.61</v>
      </c>
      <c r="M320" s="13">
        <f t="shared" si="43"/>
        <v>631.9</v>
      </c>
      <c r="N320" s="8">
        <f t="shared" si="44"/>
        <v>124.08</v>
      </c>
      <c r="O320" s="12">
        <f t="shared" si="45"/>
        <v>755.98</v>
      </c>
    </row>
    <row r="321" spans="1:15" ht="15">
      <c r="A321" s="11">
        <v>310</v>
      </c>
      <c r="B321" s="39" t="s">
        <v>332</v>
      </c>
      <c r="C321" s="11">
        <v>4050</v>
      </c>
      <c r="D321" s="9">
        <v>1343</v>
      </c>
      <c r="E321" s="12">
        <f t="shared" si="39"/>
        <v>5393</v>
      </c>
      <c r="F321" s="30">
        <v>4298</v>
      </c>
      <c r="G321" s="9">
        <v>1504</v>
      </c>
      <c r="H321" s="37">
        <v>5803</v>
      </c>
      <c r="I321" s="13">
        <f t="shared" si="40"/>
        <v>248</v>
      </c>
      <c r="J321" s="8">
        <f t="shared" si="41"/>
        <v>161</v>
      </c>
      <c r="K321" s="12">
        <f t="shared" si="42"/>
        <v>409</v>
      </c>
      <c r="L321" s="14">
        <f t="shared" si="38"/>
        <v>2523.5299999999997</v>
      </c>
      <c r="M321" s="13">
        <f t="shared" si="43"/>
        <v>1760.8</v>
      </c>
      <c r="N321" s="8">
        <f t="shared" si="44"/>
        <v>454.02</v>
      </c>
      <c r="O321" s="12">
        <f t="shared" si="45"/>
        <v>2214.8199999999997</v>
      </c>
    </row>
    <row r="322" spans="1:15" ht="15">
      <c r="A322" s="11">
        <v>311</v>
      </c>
      <c r="B322" s="39" t="s">
        <v>333</v>
      </c>
      <c r="C322" s="11">
        <v>3358</v>
      </c>
      <c r="D322" s="9">
        <v>1837</v>
      </c>
      <c r="E322" s="12">
        <f t="shared" si="39"/>
        <v>5195</v>
      </c>
      <c r="F322" s="30">
        <v>3453</v>
      </c>
      <c r="G322" s="9">
        <v>1895</v>
      </c>
      <c r="H322" s="37">
        <v>5349</v>
      </c>
      <c r="I322" s="13">
        <f t="shared" si="40"/>
        <v>95</v>
      </c>
      <c r="J322" s="8">
        <f t="shared" si="41"/>
        <v>58</v>
      </c>
      <c r="K322" s="12">
        <f t="shared" si="42"/>
        <v>153</v>
      </c>
      <c r="L322" s="14">
        <f t="shared" si="38"/>
        <v>944.01</v>
      </c>
      <c r="M322" s="13">
        <f t="shared" si="43"/>
        <v>674.5</v>
      </c>
      <c r="N322" s="8">
        <f t="shared" si="44"/>
        <v>163.56</v>
      </c>
      <c r="O322" s="12">
        <f t="shared" si="45"/>
        <v>838.06</v>
      </c>
    </row>
    <row r="323" spans="1:15" ht="15">
      <c r="A323" s="11">
        <v>312</v>
      </c>
      <c r="B323" s="39" t="s">
        <v>334</v>
      </c>
      <c r="C323" s="11">
        <v>7</v>
      </c>
      <c r="D323" s="9">
        <v>3</v>
      </c>
      <c r="E323" s="12">
        <f t="shared" si="39"/>
        <v>10</v>
      </c>
      <c r="F323" s="30">
        <v>8</v>
      </c>
      <c r="G323" s="9">
        <v>4</v>
      </c>
      <c r="H323" s="37">
        <v>12</v>
      </c>
      <c r="I323" s="13">
        <f t="shared" si="40"/>
        <v>1</v>
      </c>
      <c r="J323" s="8">
        <f t="shared" si="41"/>
        <v>1</v>
      </c>
      <c r="K323" s="12">
        <f t="shared" si="42"/>
        <v>2</v>
      </c>
      <c r="L323" s="14">
        <f t="shared" si="38"/>
        <v>12.34</v>
      </c>
      <c r="M323" s="13">
        <f t="shared" si="43"/>
        <v>7.1</v>
      </c>
      <c r="N323" s="8">
        <f t="shared" si="44"/>
        <v>2.82</v>
      </c>
      <c r="O323" s="12">
        <f t="shared" si="45"/>
        <v>9.92</v>
      </c>
    </row>
    <row r="324" spans="1:15" ht="15">
      <c r="A324" s="11">
        <v>313</v>
      </c>
      <c r="B324" s="39" t="s">
        <v>335</v>
      </c>
      <c r="C324" s="11">
        <v>4670</v>
      </c>
      <c r="D324" s="9">
        <v>1550</v>
      </c>
      <c r="E324" s="12">
        <f t="shared" si="39"/>
        <v>6220</v>
      </c>
      <c r="F324" s="30">
        <v>4687</v>
      </c>
      <c r="G324" s="9">
        <v>1550</v>
      </c>
      <c r="H324" s="37">
        <v>6237</v>
      </c>
      <c r="I324" s="13">
        <f t="shared" si="40"/>
        <v>17</v>
      </c>
      <c r="J324" s="8">
        <f t="shared" si="41"/>
        <v>0</v>
      </c>
      <c r="K324" s="12">
        <f t="shared" si="42"/>
        <v>17</v>
      </c>
      <c r="L324" s="14">
        <f t="shared" si="38"/>
        <v>104.89</v>
      </c>
      <c r="M324" s="13">
        <f t="shared" si="43"/>
        <v>120.69999999999999</v>
      </c>
      <c r="N324" s="8">
        <f t="shared" si="44"/>
        <v>0</v>
      </c>
      <c r="O324" s="12">
        <f t="shared" si="45"/>
        <v>120.69999999999999</v>
      </c>
    </row>
    <row r="325" spans="1:15" ht="15">
      <c r="A325" s="11">
        <v>314</v>
      </c>
      <c r="B325" s="39" t="s">
        <v>336</v>
      </c>
      <c r="C325" s="11">
        <v>3011</v>
      </c>
      <c r="D325" s="9">
        <v>1766</v>
      </c>
      <c r="E325" s="12">
        <f t="shared" si="39"/>
        <v>4777</v>
      </c>
      <c r="F325" s="30">
        <v>3314</v>
      </c>
      <c r="G325" s="9">
        <v>1940</v>
      </c>
      <c r="H325" s="37">
        <v>5255</v>
      </c>
      <c r="I325" s="13">
        <f t="shared" si="40"/>
        <v>303</v>
      </c>
      <c r="J325" s="8">
        <f t="shared" si="41"/>
        <v>174</v>
      </c>
      <c r="K325" s="12">
        <f t="shared" si="42"/>
        <v>477</v>
      </c>
      <c r="L325" s="14">
        <f t="shared" si="38"/>
        <v>2943.09</v>
      </c>
      <c r="M325" s="13">
        <f t="shared" si="43"/>
        <v>2151.2999999999997</v>
      </c>
      <c r="N325" s="8">
        <f t="shared" si="44"/>
        <v>490.67999999999995</v>
      </c>
      <c r="O325" s="12">
        <f t="shared" si="45"/>
        <v>2641.9799999999996</v>
      </c>
    </row>
    <row r="326" spans="1:15" ht="15">
      <c r="A326" s="11">
        <v>315</v>
      </c>
      <c r="B326" s="39" t="s">
        <v>337</v>
      </c>
      <c r="C326" s="11">
        <v>254</v>
      </c>
      <c r="D326" s="9">
        <v>50</v>
      </c>
      <c r="E326" s="12">
        <f t="shared" si="39"/>
        <v>304</v>
      </c>
      <c r="F326" s="30">
        <v>255</v>
      </c>
      <c r="G326" s="9">
        <v>50</v>
      </c>
      <c r="H326" s="37">
        <v>306</v>
      </c>
      <c r="I326" s="13">
        <f t="shared" si="40"/>
        <v>1</v>
      </c>
      <c r="J326" s="8">
        <f t="shared" si="41"/>
        <v>0</v>
      </c>
      <c r="K326" s="12">
        <f t="shared" si="42"/>
        <v>1</v>
      </c>
      <c r="L326" s="14">
        <f t="shared" si="38"/>
        <v>6.17</v>
      </c>
      <c r="M326" s="13">
        <f t="shared" si="43"/>
        <v>7.1</v>
      </c>
      <c r="N326" s="8">
        <f t="shared" si="44"/>
        <v>0</v>
      </c>
      <c r="O326" s="12">
        <f t="shared" si="45"/>
        <v>7.1</v>
      </c>
    </row>
    <row r="327" spans="1:15" ht="15">
      <c r="A327" s="11">
        <v>316</v>
      </c>
      <c r="B327" s="39" t="s">
        <v>338</v>
      </c>
      <c r="C327" s="11">
        <v>1399</v>
      </c>
      <c r="D327" s="9">
        <v>329</v>
      </c>
      <c r="E327" s="12">
        <f t="shared" si="39"/>
        <v>1728</v>
      </c>
      <c r="F327" s="30">
        <v>1436</v>
      </c>
      <c r="G327" s="9">
        <v>330</v>
      </c>
      <c r="H327" s="37">
        <v>1767</v>
      </c>
      <c r="I327" s="13">
        <f t="shared" si="40"/>
        <v>37</v>
      </c>
      <c r="J327" s="8">
        <f t="shared" si="41"/>
        <v>1</v>
      </c>
      <c r="K327" s="12">
        <f t="shared" si="42"/>
        <v>38</v>
      </c>
      <c r="L327" s="14">
        <f t="shared" si="38"/>
        <v>234.46</v>
      </c>
      <c r="M327" s="13">
        <f t="shared" si="43"/>
        <v>262.7</v>
      </c>
      <c r="N327" s="8">
        <f t="shared" si="44"/>
        <v>2.82</v>
      </c>
      <c r="O327" s="12">
        <f t="shared" si="45"/>
        <v>265.52</v>
      </c>
    </row>
    <row r="328" spans="1:15" ht="15">
      <c r="A328" s="11">
        <v>317</v>
      </c>
      <c r="B328" s="39" t="s">
        <v>339</v>
      </c>
      <c r="C328" s="11">
        <v>2466</v>
      </c>
      <c r="D328" s="9">
        <v>1039</v>
      </c>
      <c r="E328" s="12">
        <f t="shared" si="39"/>
        <v>3505</v>
      </c>
      <c r="F328" s="30">
        <v>2466</v>
      </c>
      <c r="G328" s="9">
        <v>1039</v>
      </c>
      <c r="H328" s="37">
        <v>3506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39" t="s">
        <v>340</v>
      </c>
      <c r="C329" s="11">
        <v>4653</v>
      </c>
      <c r="D329" s="9">
        <v>1974</v>
      </c>
      <c r="E329" s="12">
        <f t="shared" si="39"/>
        <v>6627</v>
      </c>
      <c r="F329" s="30">
        <v>4688</v>
      </c>
      <c r="G329" s="9">
        <v>1993</v>
      </c>
      <c r="H329" s="37">
        <v>6682</v>
      </c>
      <c r="I329" s="13">
        <f t="shared" si="40"/>
        <v>35</v>
      </c>
      <c r="J329" s="8">
        <f t="shared" si="41"/>
        <v>19</v>
      </c>
      <c r="K329" s="12">
        <f t="shared" si="42"/>
        <v>54</v>
      </c>
      <c r="L329" s="14">
        <f t="shared" si="46"/>
        <v>333.18</v>
      </c>
      <c r="M329" s="13">
        <f t="shared" si="43"/>
        <v>248.5</v>
      </c>
      <c r="N329" s="8">
        <f t="shared" si="44"/>
        <v>53.58</v>
      </c>
      <c r="O329" s="12">
        <f t="shared" si="45"/>
        <v>302.08</v>
      </c>
    </row>
    <row r="330" spans="1:15" ht="15">
      <c r="A330" s="11">
        <v>319</v>
      </c>
      <c r="B330" s="39" t="s">
        <v>341</v>
      </c>
      <c r="C330" s="11">
        <v>216</v>
      </c>
      <c r="D330" s="9">
        <v>118</v>
      </c>
      <c r="E330" s="12">
        <f t="shared" si="39"/>
        <v>334</v>
      </c>
      <c r="F330" s="30">
        <v>216</v>
      </c>
      <c r="G330" s="9">
        <v>118</v>
      </c>
      <c r="H330" s="37">
        <v>334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2641</v>
      </c>
      <c r="D332" s="9">
        <v>808</v>
      </c>
      <c r="E332" s="12">
        <f t="shared" si="39"/>
        <v>3449</v>
      </c>
      <c r="F332" s="30">
        <v>2643</v>
      </c>
      <c r="G332" s="9">
        <v>808</v>
      </c>
      <c r="H332" s="37">
        <v>3451</v>
      </c>
      <c r="I332" s="13">
        <f t="shared" si="40"/>
        <v>2</v>
      </c>
      <c r="J332" s="8">
        <f t="shared" si="41"/>
        <v>0</v>
      </c>
      <c r="K332" s="12">
        <f t="shared" si="42"/>
        <v>2</v>
      </c>
      <c r="L332" s="14">
        <f t="shared" si="46"/>
        <v>12.34</v>
      </c>
      <c r="M332" s="13">
        <f t="shared" si="43"/>
        <v>14.2</v>
      </c>
      <c r="N332" s="8">
        <f t="shared" si="44"/>
        <v>0</v>
      </c>
      <c r="O332" s="12">
        <f t="shared" si="45"/>
        <v>14.2</v>
      </c>
    </row>
    <row r="333" spans="1:15" ht="15">
      <c r="A333" s="11">
        <v>322</v>
      </c>
      <c r="B333" s="39" t="s">
        <v>344</v>
      </c>
      <c r="C333" s="11">
        <v>14</v>
      </c>
      <c r="D333" s="9">
        <v>0</v>
      </c>
      <c r="E333" s="12">
        <f aca="true" t="shared" si="47" ref="E333:E348">C333+D333</f>
        <v>14</v>
      </c>
      <c r="F333" s="30">
        <v>14</v>
      </c>
      <c r="G333" s="9">
        <v>0</v>
      </c>
      <c r="H333" s="37">
        <v>15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39" t="s">
        <v>345</v>
      </c>
      <c r="C334" s="11">
        <v>2364</v>
      </c>
      <c r="D334" s="9">
        <v>788</v>
      </c>
      <c r="E334" s="12">
        <f t="shared" si="47"/>
        <v>3152</v>
      </c>
      <c r="F334" s="30">
        <v>2383</v>
      </c>
      <c r="G334" s="9">
        <v>790</v>
      </c>
      <c r="H334" s="37">
        <v>3174</v>
      </c>
      <c r="I334" s="13">
        <f t="shared" si="40"/>
        <v>19</v>
      </c>
      <c r="J334" s="8">
        <f t="shared" si="41"/>
        <v>2</v>
      </c>
      <c r="K334" s="12">
        <f t="shared" si="42"/>
        <v>21</v>
      </c>
      <c r="L334" s="14">
        <f t="shared" si="46"/>
        <v>129.57</v>
      </c>
      <c r="M334" s="13">
        <f t="shared" si="43"/>
        <v>134.9</v>
      </c>
      <c r="N334" s="8">
        <f t="shared" si="44"/>
        <v>5.64</v>
      </c>
      <c r="O334" s="12">
        <f t="shared" si="45"/>
        <v>140.54</v>
      </c>
    </row>
    <row r="335" spans="1:15" ht="15">
      <c r="A335" s="11">
        <v>324</v>
      </c>
      <c r="B335" s="39" t="s">
        <v>346</v>
      </c>
      <c r="C335" s="11">
        <v>7380</v>
      </c>
      <c r="D335" s="9">
        <v>2044</v>
      </c>
      <c r="E335" s="12">
        <f t="shared" si="47"/>
        <v>9424</v>
      </c>
      <c r="F335" s="30">
        <v>7615</v>
      </c>
      <c r="G335" s="9">
        <v>2164</v>
      </c>
      <c r="H335" s="37">
        <v>9779</v>
      </c>
      <c r="I335" s="13">
        <f t="shared" si="40"/>
        <v>235</v>
      </c>
      <c r="J335" s="8">
        <f t="shared" si="41"/>
        <v>120</v>
      </c>
      <c r="K335" s="12">
        <f t="shared" si="42"/>
        <v>355</v>
      </c>
      <c r="L335" s="14">
        <f t="shared" si="46"/>
        <v>2190.35</v>
      </c>
      <c r="M335" s="13">
        <f t="shared" si="43"/>
        <v>1668.5</v>
      </c>
      <c r="N335" s="8">
        <f t="shared" si="44"/>
        <v>338.4</v>
      </c>
      <c r="O335" s="12">
        <f t="shared" si="45"/>
        <v>2006.9</v>
      </c>
    </row>
    <row r="336" spans="1:15" ht="15">
      <c r="A336" s="11">
        <v>325</v>
      </c>
      <c r="B336" s="39" t="s">
        <v>347</v>
      </c>
      <c r="C336" s="11">
        <v>3297</v>
      </c>
      <c r="D336" s="9">
        <v>2506</v>
      </c>
      <c r="E336" s="12">
        <f t="shared" si="47"/>
        <v>5803</v>
      </c>
      <c r="F336" s="30">
        <f>H336-G336</f>
        <v>3643</v>
      </c>
      <c r="G336" s="9">
        <v>2725</v>
      </c>
      <c r="H336" s="37">
        <v>6368</v>
      </c>
      <c r="I336" s="13">
        <f t="shared" si="40"/>
        <v>346</v>
      </c>
      <c r="J336" s="8">
        <f t="shared" si="41"/>
        <v>219</v>
      </c>
      <c r="K336" s="12">
        <f t="shared" si="42"/>
        <v>565</v>
      </c>
      <c r="L336" s="14">
        <f t="shared" si="46"/>
        <v>3486.05</v>
      </c>
      <c r="M336" s="13">
        <f t="shared" si="43"/>
        <v>2456.6</v>
      </c>
      <c r="N336" s="8">
        <f t="shared" si="44"/>
        <v>617.5799999999999</v>
      </c>
      <c r="O336" s="12">
        <f t="shared" si="45"/>
        <v>3074.18</v>
      </c>
    </row>
    <row r="337" spans="1:15" ht="15">
      <c r="A337" s="11">
        <v>326</v>
      </c>
      <c r="B337" s="39" t="s">
        <v>348</v>
      </c>
      <c r="C337" s="11">
        <v>11744</v>
      </c>
      <c r="D337" s="9">
        <v>3577</v>
      </c>
      <c r="E337" s="12">
        <f t="shared" si="47"/>
        <v>15321</v>
      </c>
      <c r="F337" s="30">
        <v>12086</v>
      </c>
      <c r="G337" s="9">
        <f>H337-F337</f>
        <v>3630</v>
      </c>
      <c r="H337" s="37">
        <v>15716</v>
      </c>
      <c r="I337" s="13">
        <f t="shared" si="40"/>
        <v>342</v>
      </c>
      <c r="J337" s="8">
        <f t="shared" si="41"/>
        <v>53</v>
      </c>
      <c r="K337" s="12">
        <f t="shared" si="42"/>
        <v>395</v>
      </c>
      <c r="L337" s="14">
        <f t="shared" si="46"/>
        <v>2437.15</v>
      </c>
      <c r="M337" s="13">
        <f t="shared" si="43"/>
        <v>2428.2</v>
      </c>
      <c r="N337" s="8">
        <f t="shared" si="44"/>
        <v>149.45999999999998</v>
      </c>
      <c r="O337" s="12">
        <f t="shared" si="45"/>
        <v>2577.66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2278</v>
      </c>
      <c r="D339" s="9">
        <v>265</v>
      </c>
      <c r="E339" s="12">
        <f t="shared" si="47"/>
        <v>2543</v>
      </c>
      <c r="F339" s="30">
        <v>2279</v>
      </c>
      <c r="G339" s="9">
        <v>265</v>
      </c>
      <c r="H339" s="37">
        <v>2545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6.17</v>
      </c>
      <c r="M339" s="13">
        <f t="shared" si="43"/>
        <v>7.1</v>
      </c>
      <c r="N339" s="8">
        <f t="shared" si="44"/>
        <v>0</v>
      </c>
      <c r="O339" s="12">
        <f t="shared" si="45"/>
        <v>7.1</v>
      </c>
    </row>
    <row r="340" spans="1:15" ht="15">
      <c r="A340" s="11">
        <v>329</v>
      </c>
      <c r="B340" s="39" t="s">
        <v>351</v>
      </c>
      <c r="C340" s="11">
        <v>2346</v>
      </c>
      <c r="D340" s="9">
        <v>1368</v>
      </c>
      <c r="E340" s="12">
        <f t="shared" si="47"/>
        <v>3714</v>
      </c>
      <c r="F340" s="30">
        <v>2396</v>
      </c>
      <c r="G340" s="9">
        <v>1386</v>
      </c>
      <c r="H340" s="37">
        <v>3782</v>
      </c>
      <c r="I340" s="13">
        <f t="shared" si="40"/>
        <v>50</v>
      </c>
      <c r="J340" s="8">
        <f t="shared" si="41"/>
        <v>18</v>
      </c>
      <c r="K340" s="12">
        <f t="shared" si="42"/>
        <v>68</v>
      </c>
      <c r="L340" s="14">
        <f t="shared" si="46"/>
        <v>419.56</v>
      </c>
      <c r="M340" s="13">
        <f t="shared" si="43"/>
        <v>355</v>
      </c>
      <c r="N340" s="8">
        <f t="shared" si="44"/>
        <v>50.76</v>
      </c>
      <c r="O340" s="12">
        <f t="shared" si="45"/>
        <v>405.76</v>
      </c>
    </row>
    <row r="341" spans="1:15" ht="15">
      <c r="A341" s="11">
        <v>330</v>
      </c>
      <c r="B341" s="39" t="s">
        <v>352</v>
      </c>
      <c r="C341" s="11">
        <v>3110</v>
      </c>
      <c r="D341" s="9">
        <v>2230</v>
      </c>
      <c r="E341" s="12">
        <f t="shared" si="47"/>
        <v>5340</v>
      </c>
      <c r="F341" s="30">
        <v>3143</v>
      </c>
      <c r="G341" s="9">
        <v>2245</v>
      </c>
      <c r="H341" s="37">
        <v>5389</v>
      </c>
      <c r="I341" s="13">
        <f t="shared" si="40"/>
        <v>33</v>
      </c>
      <c r="J341" s="8">
        <f t="shared" si="41"/>
        <v>15</v>
      </c>
      <c r="K341" s="12">
        <f t="shared" si="42"/>
        <v>48</v>
      </c>
      <c r="L341" s="14">
        <f t="shared" si="46"/>
        <v>296.15999999999997</v>
      </c>
      <c r="M341" s="13">
        <f t="shared" si="43"/>
        <v>234.29999999999998</v>
      </c>
      <c r="N341" s="8">
        <f t="shared" si="44"/>
        <v>42.3</v>
      </c>
      <c r="O341" s="12">
        <f t="shared" si="45"/>
        <v>276.59999999999997</v>
      </c>
    </row>
    <row r="342" spans="1:15" ht="15">
      <c r="A342" s="11">
        <v>331</v>
      </c>
      <c r="B342" s="39" t="s">
        <v>353</v>
      </c>
      <c r="C342" s="11">
        <v>0</v>
      </c>
      <c r="D342" s="9">
        <v>0</v>
      </c>
      <c r="E342" s="12">
        <f t="shared" si="47"/>
        <v>0</v>
      </c>
      <c r="F342" s="30">
        <v>68</v>
      </c>
      <c r="G342" s="9">
        <v>12</v>
      </c>
      <c r="H342" s="37">
        <v>80</v>
      </c>
      <c r="I342" s="13">
        <f t="shared" si="40"/>
        <v>68</v>
      </c>
      <c r="J342" s="8">
        <f t="shared" si="41"/>
        <v>12</v>
      </c>
      <c r="K342" s="12">
        <f t="shared" si="42"/>
        <v>80</v>
      </c>
      <c r="L342" s="14">
        <f t="shared" si="46"/>
        <v>493.6</v>
      </c>
      <c r="M342" s="13">
        <f t="shared" si="43"/>
        <v>482.79999999999995</v>
      </c>
      <c r="N342" s="8">
        <f t="shared" si="44"/>
        <v>33.839999999999996</v>
      </c>
      <c r="O342" s="12">
        <f t="shared" si="45"/>
        <v>516.64</v>
      </c>
    </row>
    <row r="343" spans="1:15" ht="15">
      <c r="A343" s="11">
        <v>332</v>
      </c>
      <c r="B343" s="39" t="s">
        <v>354</v>
      </c>
      <c r="C343" s="11">
        <v>171</v>
      </c>
      <c r="D343" s="9">
        <v>43</v>
      </c>
      <c r="E343" s="12">
        <f t="shared" si="47"/>
        <v>214</v>
      </c>
      <c r="F343" s="30">
        <v>179</v>
      </c>
      <c r="G343" s="9">
        <v>44</v>
      </c>
      <c r="H343" s="37">
        <f>F343+G343</f>
        <v>223</v>
      </c>
      <c r="I343" s="13">
        <f t="shared" si="40"/>
        <v>8</v>
      </c>
      <c r="J343" s="8">
        <f t="shared" si="41"/>
        <v>1</v>
      </c>
      <c r="K343" s="12">
        <f t="shared" si="42"/>
        <v>9</v>
      </c>
      <c r="L343" s="14">
        <f t="shared" si="46"/>
        <v>55.53</v>
      </c>
      <c r="M343" s="13">
        <f t="shared" si="43"/>
        <v>56.8</v>
      </c>
      <c r="N343" s="8">
        <f t="shared" si="44"/>
        <v>2.82</v>
      </c>
      <c r="O343" s="12">
        <f t="shared" si="45"/>
        <v>59.62</v>
      </c>
    </row>
    <row r="344" spans="1:15" ht="15">
      <c r="A344" s="11">
        <v>333</v>
      </c>
      <c r="B344" s="39" t="s">
        <v>355</v>
      </c>
      <c r="C344" s="11">
        <v>528</v>
      </c>
      <c r="D344" s="9">
        <v>73</v>
      </c>
      <c r="E344" s="12">
        <f t="shared" si="47"/>
        <v>601</v>
      </c>
      <c r="F344" s="30">
        <f>H344-G344</f>
        <v>530</v>
      </c>
      <c r="G344" s="9">
        <v>73</v>
      </c>
      <c r="H344" s="37">
        <v>603</v>
      </c>
      <c r="I344" s="13">
        <f t="shared" si="40"/>
        <v>2</v>
      </c>
      <c r="J344" s="8">
        <f t="shared" si="41"/>
        <v>0</v>
      </c>
      <c r="K344" s="12">
        <f t="shared" si="42"/>
        <v>2</v>
      </c>
      <c r="L344" s="14">
        <f t="shared" si="46"/>
        <v>12.34</v>
      </c>
      <c r="M344" s="13">
        <f t="shared" si="43"/>
        <v>14.2</v>
      </c>
      <c r="N344" s="8">
        <f t="shared" si="44"/>
        <v>0</v>
      </c>
      <c r="O344" s="12">
        <f t="shared" si="45"/>
        <v>14.2</v>
      </c>
    </row>
    <row r="345" spans="1:15" ht="15">
      <c r="A345" s="11">
        <v>334</v>
      </c>
      <c r="B345" s="39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39" t="s">
        <v>357</v>
      </c>
      <c r="C346" s="11">
        <v>4266</v>
      </c>
      <c r="D346" s="9">
        <v>2247</v>
      </c>
      <c r="E346" s="12">
        <f t="shared" si="47"/>
        <v>6513</v>
      </c>
      <c r="F346" s="30">
        <v>4453</v>
      </c>
      <c r="G346" s="9">
        <v>2333</v>
      </c>
      <c r="H346" s="37">
        <v>6787</v>
      </c>
      <c r="I346" s="13">
        <f t="shared" si="40"/>
        <v>187</v>
      </c>
      <c r="J346" s="8">
        <f t="shared" si="41"/>
        <v>86</v>
      </c>
      <c r="K346" s="12">
        <f t="shared" si="42"/>
        <v>273</v>
      </c>
      <c r="L346" s="14">
        <f t="shared" si="46"/>
        <v>1684.41</v>
      </c>
      <c r="M346" s="13">
        <f t="shared" si="43"/>
        <v>1327.7</v>
      </c>
      <c r="N346" s="8">
        <f t="shared" si="44"/>
        <v>242.51999999999998</v>
      </c>
      <c r="O346" s="12">
        <f t="shared" si="45"/>
        <v>1570.22</v>
      </c>
    </row>
    <row r="347" spans="1:15" ht="15">
      <c r="A347" s="11">
        <v>336</v>
      </c>
      <c r="B347" s="39" t="s">
        <v>358</v>
      </c>
      <c r="C347" s="11">
        <v>2883</v>
      </c>
      <c r="D347" s="9">
        <v>1266</v>
      </c>
      <c r="E347" s="12">
        <f t="shared" si="47"/>
        <v>4149</v>
      </c>
      <c r="F347" s="30">
        <f>H347-G347</f>
        <v>2989</v>
      </c>
      <c r="G347" s="9">
        <v>1266</v>
      </c>
      <c r="H347" s="37">
        <v>4255</v>
      </c>
      <c r="I347" s="13">
        <f t="shared" si="40"/>
        <v>106</v>
      </c>
      <c r="J347" s="8">
        <f t="shared" si="41"/>
        <v>0</v>
      </c>
      <c r="K347" s="12">
        <f t="shared" si="42"/>
        <v>106</v>
      </c>
      <c r="L347" s="14">
        <f t="shared" si="46"/>
        <v>654.02</v>
      </c>
      <c r="M347" s="13">
        <f t="shared" si="43"/>
        <v>752.5999999999999</v>
      </c>
      <c r="N347" s="8">
        <f t="shared" si="44"/>
        <v>0</v>
      </c>
      <c r="O347" s="12">
        <f t="shared" si="45"/>
        <v>752.5999999999999</v>
      </c>
    </row>
    <row r="348" spans="1:15" ht="15.75" thickBot="1">
      <c r="A348" s="11">
        <v>337</v>
      </c>
      <c r="B348" s="4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42" t="s">
        <v>107</v>
      </c>
      <c r="B349" s="43"/>
      <c r="C349" s="41">
        <f aca="true" t="shared" si="48" ref="C349:O349">SUM(C12:C348)</f>
        <v>770512</v>
      </c>
      <c r="D349" s="32">
        <f t="shared" si="48"/>
        <v>386875</v>
      </c>
      <c r="E349" s="33">
        <f t="shared" si="48"/>
        <v>1157387</v>
      </c>
      <c r="F349" s="26">
        <f t="shared" si="48"/>
        <v>793824</v>
      </c>
      <c r="G349" s="27">
        <f t="shared" si="48"/>
        <v>399616</v>
      </c>
      <c r="H349" s="28">
        <f t="shared" si="48"/>
        <v>1193551</v>
      </c>
      <c r="I349" s="26">
        <f t="shared" si="48"/>
        <v>23312</v>
      </c>
      <c r="J349" s="27">
        <f t="shared" si="48"/>
        <v>12741</v>
      </c>
      <c r="K349" s="28">
        <f t="shared" si="48"/>
        <v>36053</v>
      </c>
      <c r="L349" s="29">
        <f t="shared" si="48"/>
        <v>222447.01000000018</v>
      </c>
      <c r="M349" s="26">
        <f t="shared" si="48"/>
        <v>165515.20000000024</v>
      </c>
      <c r="N349" s="27">
        <f t="shared" si="48"/>
        <v>35929.61999999998</v>
      </c>
      <c r="O349" s="28">
        <f t="shared" si="48"/>
        <v>201444.8200000003</v>
      </c>
    </row>
    <row r="350" spans="1:15" ht="17.25" customHeight="1">
      <c r="A350" s="46">
        <v>1</v>
      </c>
      <c r="B350" s="51" t="s">
        <v>123</v>
      </c>
      <c r="C350" s="46">
        <v>781442</v>
      </c>
      <c r="D350" s="45">
        <v>400813</v>
      </c>
      <c r="E350" s="49">
        <f>C350+D350</f>
        <v>1182255</v>
      </c>
      <c r="F350" s="46">
        <v>795356</v>
      </c>
      <c r="G350" s="45">
        <v>409196</v>
      </c>
      <c r="H350" s="37">
        <f>F350+G350</f>
        <v>1204552</v>
      </c>
      <c r="I350" s="22">
        <f>F350-C350</f>
        <v>13914</v>
      </c>
      <c r="J350" s="23">
        <f>G350-D350</f>
        <v>8383</v>
      </c>
      <c r="K350" s="49">
        <f>I350+J350</f>
        <v>22297</v>
      </c>
      <c r="L350" s="24">
        <f>$D$4*K350</f>
        <v>137572.49</v>
      </c>
      <c r="M350" s="22">
        <f>$D$6*I350</f>
        <v>98789.4</v>
      </c>
      <c r="N350" s="23">
        <f>$D$7*J350</f>
        <v>23640.059999999998</v>
      </c>
      <c r="O350" s="49">
        <f>M350+N350</f>
        <v>122429.45999999999</v>
      </c>
    </row>
    <row r="351" spans="1:15" ht="17.25" customHeight="1" thickBot="1">
      <c r="A351" s="47">
        <v>2</v>
      </c>
      <c r="B351" s="50" t="s">
        <v>124</v>
      </c>
      <c r="C351" s="47">
        <v>556916</v>
      </c>
      <c r="D351" s="52">
        <v>284744</v>
      </c>
      <c r="E351" s="48">
        <f>C351+D351</f>
        <v>841660</v>
      </c>
      <c r="F351" s="47">
        <v>569818</v>
      </c>
      <c r="G351" s="52">
        <v>291635</v>
      </c>
      <c r="H351" s="37">
        <f>F351+G351</f>
        <v>861453</v>
      </c>
      <c r="I351" s="20">
        <f>F351-C351</f>
        <v>12902</v>
      </c>
      <c r="J351" s="18">
        <f>G351-D351</f>
        <v>6891</v>
      </c>
      <c r="K351" s="48">
        <f>I351+J351</f>
        <v>19793</v>
      </c>
      <c r="L351" s="21">
        <f>$D$4*K351</f>
        <v>122122.81</v>
      </c>
      <c r="M351" s="20">
        <f>$D$6*I351</f>
        <v>91604.2</v>
      </c>
      <c r="N351" s="18">
        <f>$D$7*J351</f>
        <v>19432.62</v>
      </c>
      <c r="O351" s="48">
        <f>M351+N351</f>
        <v>111036.81999999999</v>
      </c>
    </row>
    <row r="352" spans="1:15" ht="15.75" thickBot="1">
      <c r="A352" s="42" t="s">
        <v>360</v>
      </c>
      <c r="B352" s="43"/>
      <c r="C352" s="26">
        <f>SUM(C350:C351)</f>
        <v>1338358</v>
      </c>
      <c r="D352" s="27">
        <f aca="true" t="shared" si="49" ref="D352:O352">SUM(D350:D351)</f>
        <v>685557</v>
      </c>
      <c r="E352" s="28">
        <f t="shared" si="49"/>
        <v>2023915</v>
      </c>
      <c r="F352" s="26">
        <f t="shared" si="49"/>
        <v>1365174</v>
      </c>
      <c r="G352" s="27">
        <f t="shared" si="49"/>
        <v>700831</v>
      </c>
      <c r="H352" s="28">
        <f t="shared" si="49"/>
        <v>2066005</v>
      </c>
      <c r="I352" s="26">
        <f t="shared" si="49"/>
        <v>26816</v>
      </c>
      <c r="J352" s="27">
        <f t="shared" si="49"/>
        <v>15274</v>
      </c>
      <c r="K352" s="28">
        <f t="shared" si="49"/>
        <v>42090</v>
      </c>
      <c r="L352" s="29">
        <f t="shared" si="49"/>
        <v>259695.3</v>
      </c>
      <c r="M352" s="26">
        <f t="shared" si="49"/>
        <v>190393.59999999998</v>
      </c>
      <c r="N352" s="27">
        <f t="shared" si="49"/>
        <v>43072.67999999999</v>
      </c>
      <c r="O352" s="28">
        <f t="shared" si="49"/>
        <v>233466.27999999997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2022-11-22T13:54:05Z</dcterms:modified>
  <cp:category/>
  <cp:version/>
  <cp:contentType/>
  <cp:contentStatus/>
</cp:coreProperties>
</file>