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645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<sst xmlns="http://schemas.openxmlformats.org/spreadsheetml/2006/main" count="375" uniqueCount="365">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</sst>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4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5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5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7" xfId="54" applyBorder="1" applyAlignment="1">
      <alignment horizontal="center"/>
      <protection/>
    </xf>
    <xf numFmtId="0" fontId="4" fillId="0" borderId="48" xfId="54" applyBorder="1" applyAlignment="1">
      <alignment horizontal="center"/>
      <protection/>
    </xf>
    <xf numFmtId="0" fontId="4" fillId="0" borderId="49" xfId="54" applyBorder="1" applyAlignment="1">
      <alignment horizontal="center"/>
      <protection/>
    </xf>
    <xf numFmtId="0" fontId="4" fillId="0" borderId="50" xfId="54" applyBorder="1" applyAlignment="1">
      <alignment horizontal="center" vertic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2" fillId="0" borderId="5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7" xfId="54" applyBorder="1" applyAlignment="1">
      <alignment horizontal="left"/>
      <protection/>
    </xf>
    <xf numFmtId="0" fontId="4" fillId="0" borderId="48" xfId="54" applyBorder="1" applyAlignment="1">
      <alignment horizontal="left"/>
      <protection/>
    </xf>
    <xf numFmtId="0" fontId="4" fillId="0" borderId="54" xfId="54" applyBorder="1" applyAlignment="1">
      <alignment horizontal="left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4" fillId="0" borderId="58" xfId="54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90" zoomScaleNormal="90" zoomScalePageLayoutView="0" workbookViewId="0" topLeftCell="A74">
      <selection activeCell="O68" sqref="O68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7" t="s">
        <v>361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3.5" thickBot="1"/>
    <row r="3" spans="1:5" ht="13.5" thickBot="1">
      <c r="A3" s="70" t="s">
        <v>3</v>
      </c>
      <c r="B3" s="71"/>
      <c r="C3" s="71"/>
      <c r="D3" s="71"/>
      <c r="E3" s="72"/>
    </row>
    <row r="4" spans="1:5" ht="13.5" thickBot="1">
      <c r="A4" s="80" t="s">
        <v>108</v>
      </c>
      <c r="B4" s="81"/>
      <c r="C4" s="82"/>
      <c r="D4" s="2">
        <v>6.73</v>
      </c>
      <c r="E4" s="3" t="s">
        <v>109</v>
      </c>
    </row>
    <row r="5" spans="1:5" ht="12.75">
      <c r="A5" s="73" t="s">
        <v>4</v>
      </c>
      <c r="B5" s="74"/>
      <c r="C5" s="74"/>
      <c r="D5" s="74"/>
      <c r="E5" s="75"/>
    </row>
    <row r="6" spans="1:5" ht="12.75">
      <c r="A6" s="83" t="s">
        <v>110</v>
      </c>
      <c r="B6" s="84"/>
      <c r="C6" s="85"/>
      <c r="D6" s="4">
        <v>8.21</v>
      </c>
      <c r="E6" s="5" t="s">
        <v>109</v>
      </c>
    </row>
    <row r="7" spans="1:5" ht="13.5" thickBot="1">
      <c r="A7" s="86" t="s">
        <v>111</v>
      </c>
      <c r="B7" s="87"/>
      <c r="C7" s="88"/>
      <c r="D7" s="6">
        <v>3.24</v>
      </c>
      <c r="E7" s="7" t="s">
        <v>109</v>
      </c>
    </row>
    <row r="8" ht="13.5" thickBot="1"/>
    <row r="9" spans="1:15" ht="17.25" customHeight="1">
      <c r="A9" s="57" t="s">
        <v>0</v>
      </c>
      <c r="B9" s="59" t="s">
        <v>1</v>
      </c>
      <c r="C9" s="57" t="s">
        <v>112</v>
      </c>
      <c r="D9" s="58"/>
      <c r="E9" s="59"/>
      <c r="F9" s="57" t="s">
        <v>113</v>
      </c>
      <c r="G9" s="58"/>
      <c r="H9" s="59"/>
      <c r="I9" s="57" t="s">
        <v>2</v>
      </c>
      <c r="J9" s="58"/>
      <c r="K9" s="59"/>
      <c r="L9" s="60" t="s">
        <v>114</v>
      </c>
      <c r="M9" s="57" t="s">
        <v>115</v>
      </c>
      <c r="N9" s="58"/>
      <c r="O9" s="59"/>
    </row>
    <row r="10" spans="1:15" ht="17.25" customHeight="1">
      <c r="A10" s="63"/>
      <c r="B10" s="65"/>
      <c r="C10" s="66">
        <v>45160</v>
      </c>
      <c r="D10" s="67"/>
      <c r="E10" s="68"/>
      <c r="F10" s="66">
        <f>_XLL.ДАТАМЕС(C10,1)</f>
        <v>45191</v>
      </c>
      <c r="G10" s="67"/>
      <c r="H10" s="68"/>
      <c r="I10" s="63"/>
      <c r="J10" s="64"/>
      <c r="K10" s="65"/>
      <c r="L10" s="61"/>
      <c r="M10" s="63"/>
      <c r="N10" s="64"/>
      <c r="O10" s="65"/>
    </row>
    <row r="11" spans="1:15" ht="17.25" customHeight="1" thickBot="1">
      <c r="A11" s="79"/>
      <c r="B11" s="78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2"/>
      <c r="M11" s="15" t="s">
        <v>120</v>
      </c>
      <c r="N11" s="17" t="s">
        <v>121</v>
      </c>
      <c r="O11" s="16" t="s">
        <v>122</v>
      </c>
    </row>
    <row r="12" spans="1:15" ht="17.25" customHeight="1">
      <c r="A12" s="69">
        <v>1</v>
      </c>
      <c r="B12" s="42" t="s">
        <v>5</v>
      </c>
      <c r="C12" s="38">
        <v>13118</v>
      </c>
      <c r="D12" s="37">
        <v>2303</v>
      </c>
      <c r="E12" s="76">
        <v>15421</v>
      </c>
      <c r="F12" s="30">
        <v>13497</v>
      </c>
      <c r="G12" s="9">
        <v>2346</v>
      </c>
      <c r="H12" s="37">
        <v>15843</v>
      </c>
      <c r="I12" s="13">
        <f aca="true" t="shared" si="0" ref="I12:I71">F12-C12</f>
        <v>379</v>
      </c>
      <c r="J12" s="8">
        <f aca="true" t="shared" si="1" ref="J12:J71">G12-D12</f>
        <v>43</v>
      </c>
      <c r="K12" s="43">
        <f aca="true" t="shared" si="2" ref="K12:K70">I12+J12</f>
        <v>422</v>
      </c>
      <c r="L12" s="14">
        <f aca="true" t="shared" si="3" ref="L12:L71">$D$4*K12</f>
        <v>2840.0600000000004</v>
      </c>
      <c r="M12" s="13">
        <f aca="true" t="shared" si="4" ref="M12:M71">$D$6*I12</f>
        <v>3111.59</v>
      </c>
      <c r="N12" s="8">
        <f aca="true" t="shared" si="5" ref="N12:N71">$D$7*J12</f>
        <v>139.32000000000002</v>
      </c>
      <c r="O12" s="43">
        <f aca="true" t="shared" si="6" ref="O12:O70">M12+N12</f>
        <v>3250.9100000000003</v>
      </c>
    </row>
    <row r="13" spans="1:15" ht="17.25" customHeight="1">
      <c r="A13" s="11">
        <v>2</v>
      </c>
      <c r="B13" s="42" t="s">
        <v>6</v>
      </c>
      <c r="C13" s="11">
        <v>582</v>
      </c>
      <c r="D13" s="9">
        <v>247</v>
      </c>
      <c r="E13" s="43">
        <v>829</v>
      </c>
      <c r="F13" s="56">
        <v>633</v>
      </c>
      <c r="G13" s="9">
        <v>260</v>
      </c>
      <c r="H13" s="37">
        <v>894</v>
      </c>
      <c r="I13" s="13">
        <f t="shared" si="0"/>
        <v>51</v>
      </c>
      <c r="J13" s="8">
        <f t="shared" si="1"/>
        <v>13</v>
      </c>
      <c r="K13" s="43">
        <f t="shared" si="2"/>
        <v>64</v>
      </c>
      <c r="L13" s="14">
        <f t="shared" si="3"/>
        <v>430.72</v>
      </c>
      <c r="M13" s="13">
        <f t="shared" si="4"/>
        <v>418.71000000000004</v>
      </c>
      <c r="N13" s="8">
        <f t="shared" si="5"/>
        <v>42.120000000000005</v>
      </c>
      <c r="O13" s="43">
        <f t="shared" si="6"/>
        <v>460.83000000000004</v>
      </c>
    </row>
    <row r="14" spans="1:15" ht="17.25" customHeight="1">
      <c r="A14" s="11">
        <v>3</v>
      </c>
      <c r="B14" s="42" t="s">
        <v>7</v>
      </c>
      <c r="C14" s="11">
        <v>18788</v>
      </c>
      <c r="D14" s="9">
        <v>18567</v>
      </c>
      <c r="E14" s="43">
        <v>37356</v>
      </c>
      <c r="F14" s="30">
        <v>19070</v>
      </c>
      <c r="G14" s="9">
        <v>18851</v>
      </c>
      <c r="H14" s="37">
        <v>37921</v>
      </c>
      <c r="I14" s="13">
        <f t="shared" si="0"/>
        <v>282</v>
      </c>
      <c r="J14" s="8">
        <f t="shared" si="1"/>
        <v>284</v>
      </c>
      <c r="K14" s="43">
        <f t="shared" si="2"/>
        <v>566</v>
      </c>
      <c r="L14" s="14">
        <f t="shared" si="3"/>
        <v>3809.1800000000003</v>
      </c>
      <c r="M14" s="13">
        <f t="shared" si="4"/>
        <v>2315.2200000000003</v>
      </c>
      <c r="N14" s="8">
        <f t="shared" si="5"/>
        <v>920.1600000000001</v>
      </c>
      <c r="O14" s="43">
        <f t="shared" si="6"/>
        <v>3235.38</v>
      </c>
    </row>
    <row r="15" spans="1:15" ht="17.25" customHeight="1">
      <c r="A15" s="11">
        <v>4</v>
      </c>
      <c r="B15" s="42" t="s">
        <v>8</v>
      </c>
      <c r="C15" s="11">
        <v>351</v>
      </c>
      <c r="D15" s="9">
        <v>80</v>
      </c>
      <c r="E15" s="43">
        <v>432</v>
      </c>
      <c r="F15" s="30">
        <v>369</v>
      </c>
      <c r="G15" s="9">
        <v>84</v>
      </c>
      <c r="H15" s="37">
        <v>453</v>
      </c>
      <c r="I15" s="13">
        <f t="shared" si="0"/>
        <v>18</v>
      </c>
      <c r="J15" s="8">
        <f t="shared" si="1"/>
        <v>4</v>
      </c>
      <c r="K15" s="43">
        <f t="shared" si="2"/>
        <v>22</v>
      </c>
      <c r="L15" s="14">
        <f t="shared" si="3"/>
        <v>148.06</v>
      </c>
      <c r="M15" s="13">
        <f t="shared" si="4"/>
        <v>147.78000000000003</v>
      </c>
      <c r="N15" s="8">
        <f t="shared" si="5"/>
        <v>12.96</v>
      </c>
      <c r="O15" s="43">
        <f t="shared" si="6"/>
        <v>160.74000000000004</v>
      </c>
    </row>
    <row r="16" spans="1:15" ht="17.25" customHeight="1">
      <c r="A16" s="11">
        <v>5</v>
      </c>
      <c r="B16" s="42" t="s">
        <v>125</v>
      </c>
      <c r="C16" s="11">
        <v>361</v>
      </c>
      <c r="D16" s="9">
        <v>162</v>
      </c>
      <c r="E16" s="43">
        <v>523</v>
      </c>
      <c r="F16" s="30">
        <v>384</v>
      </c>
      <c r="G16" s="9">
        <v>172</v>
      </c>
      <c r="H16" s="37">
        <v>557</v>
      </c>
      <c r="I16" s="13">
        <f t="shared" si="0"/>
        <v>23</v>
      </c>
      <c r="J16" s="8">
        <f t="shared" si="1"/>
        <v>10</v>
      </c>
      <c r="K16" s="43">
        <f t="shared" si="2"/>
        <v>33</v>
      </c>
      <c r="L16" s="14">
        <f t="shared" si="3"/>
        <v>222.09</v>
      </c>
      <c r="M16" s="13">
        <f t="shared" si="4"/>
        <v>188.83</v>
      </c>
      <c r="N16" s="8">
        <f t="shared" si="5"/>
        <v>32.400000000000006</v>
      </c>
      <c r="O16" s="43">
        <f t="shared" si="6"/>
        <v>221.23000000000002</v>
      </c>
    </row>
    <row r="17" spans="1:15" ht="17.25" customHeight="1">
      <c r="A17" s="11">
        <v>6</v>
      </c>
      <c r="B17" s="42" t="s">
        <v>9</v>
      </c>
      <c r="C17" s="11">
        <v>4510</v>
      </c>
      <c r="D17" s="9">
        <v>2708</v>
      </c>
      <c r="E17" s="43">
        <v>7218</v>
      </c>
      <c r="F17" s="30">
        <v>4823</v>
      </c>
      <c r="G17" s="9">
        <v>2936</v>
      </c>
      <c r="H17" s="37">
        <v>7760</v>
      </c>
      <c r="I17" s="13">
        <f t="shared" si="0"/>
        <v>313</v>
      </c>
      <c r="J17" s="8">
        <f t="shared" si="1"/>
        <v>228</v>
      </c>
      <c r="K17" s="43">
        <f t="shared" si="2"/>
        <v>541</v>
      </c>
      <c r="L17" s="14">
        <f t="shared" si="3"/>
        <v>3640.9300000000003</v>
      </c>
      <c r="M17" s="13">
        <f t="shared" si="4"/>
        <v>2569.7300000000005</v>
      </c>
      <c r="N17" s="8">
        <f t="shared" si="5"/>
        <v>738.72</v>
      </c>
      <c r="O17" s="43">
        <f t="shared" si="6"/>
        <v>3308.4500000000007</v>
      </c>
    </row>
    <row r="18" spans="1:15" ht="17.25" customHeight="1">
      <c r="A18" s="11">
        <v>7</v>
      </c>
      <c r="B18" s="42" t="s">
        <v>10</v>
      </c>
      <c r="C18" s="11">
        <v>1683</v>
      </c>
      <c r="D18" s="9">
        <v>904</v>
      </c>
      <c r="E18" s="43">
        <v>2587</v>
      </c>
      <c r="F18" s="30">
        <v>1942</v>
      </c>
      <c r="G18" s="9">
        <v>1057</v>
      </c>
      <c r="H18" s="37">
        <v>3000</v>
      </c>
      <c r="I18" s="13">
        <f t="shared" si="0"/>
        <v>259</v>
      </c>
      <c r="J18" s="8">
        <f t="shared" si="1"/>
        <v>153</v>
      </c>
      <c r="K18" s="43">
        <f t="shared" si="2"/>
        <v>412</v>
      </c>
      <c r="L18" s="14">
        <f t="shared" si="3"/>
        <v>2772.76</v>
      </c>
      <c r="M18" s="13">
        <f t="shared" si="4"/>
        <v>2126.3900000000003</v>
      </c>
      <c r="N18" s="8">
        <f t="shared" si="5"/>
        <v>495.72</v>
      </c>
      <c r="O18" s="43">
        <f t="shared" si="6"/>
        <v>2622.1100000000006</v>
      </c>
    </row>
    <row r="19" spans="1:15" ht="17.25" customHeight="1">
      <c r="A19" s="11">
        <v>8</v>
      </c>
      <c r="B19" s="42" t="s">
        <v>11</v>
      </c>
      <c r="C19" s="11">
        <v>4201</v>
      </c>
      <c r="D19" s="9">
        <v>2048</v>
      </c>
      <c r="E19" s="43">
        <v>6249</v>
      </c>
      <c r="F19" s="30">
        <v>5032</v>
      </c>
      <c r="G19" s="9">
        <v>2491</v>
      </c>
      <c r="H19" s="37">
        <v>7523</v>
      </c>
      <c r="I19" s="13">
        <f t="shared" si="0"/>
        <v>831</v>
      </c>
      <c r="J19" s="8">
        <f t="shared" si="1"/>
        <v>443</v>
      </c>
      <c r="K19" s="43">
        <f t="shared" si="2"/>
        <v>1274</v>
      </c>
      <c r="L19" s="14">
        <f t="shared" si="3"/>
        <v>8574.02</v>
      </c>
      <c r="M19" s="13">
        <f t="shared" si="4"/>
        <v>6822.510000000001</v>
      </c>
      <c r="N19" s="8">
        <f t="shared" si="5"/>
        <v>1435.3200000000002</v>
      </c>
      <c r="O19" s="43">
        <f t="shared" si="6"/>
        <v>8257.830000000002</v>
      </c>
    </row>
    <row r="20" spans="1:15" ht="17.25" customHeight="1">
      <c r="A20" s="11">
        <v>9</v>
      </c>
      <c r="B20" s="42" t="s">
        <v>12</v>
      </c>
      <c r="C20" s="11">
        <v>101</v>
      </c>
      <c r="D20" s="9">
        <v>3</v>
      </c>
      <c r="E20" s="43">
        <v>104</v>
      </c>
      <c r="F20" s="30">
        <v>104</v>
      </c>
      <c r="G20" s="9">
        <v>3</v>
      </c>
      <c r="H20" s="37">
        <v>108</v>
      </c>
      <c r="I20" s="13">
        <f t="shared" si="0"/>
        <v>3</v>
      </c>
      <c r="J20" s="8">
        <f t="shared" si="1"/>
        <v>0</v>
      </c>
      <c r="K20" s="43">
        <f t="shared" si="2"/>
        <v>3</v>
      </c>
      <c r="L20" s="14">
        <f t="shared" si="3"/>
        <v>20.19</v>
      </c>
      <c r="M20" s="13">
        <f t="shared" si="4"/>
        <v>24.630000000000003</v>
      </c>
      <c r="N20" s="8">
        <f t="shared" si="5"/>
        <v>0</v>
      </c>
      <c r="O20" s="43">
        <f t="shared" si="6"/>
        <v>24.630000000000003</v>
      </c>
    </row>
    <row r="21" spans="1:15" ht="17.25" customHeight="1">
      <c r="A21" s="11">
        <v>10</v>
      </c>
      <c r="B21" s="42" t="s">
        <v>13</v>
      </c>
      <c r="C21" s="11">
        <v>702</v>
      </c>
      <c r="D21" s="9">
        <v>0</v>
      </c>
      <c r="E21" s="43">
        <v>703</v>
      </c>
      <c r="F21" s="30">
        <v>776</v>
      </c>
      <c r="G21" s="9">
        <v>0</v>
      </c>
      <c r="H21" s="37">
        <v>777</v>
      </c>
      <c r="I21" s="13">
        <f t="shared" si="0"/>
        <v>74</v>
      </c>
      <c r="J21" s="8">
        <f t="shared" si="1"/>
        <v>0</v>
      </c>
      <c r="K21" s="43">
        <f t="shared" si="2"/>
        <v>74</v>
      </c>
      <c r="L21" s="14">
        <f t="shared" si="3"/>
        <v>498.02000000000004</v>
      </c>
      <c r="M21" s="13">
        <f t="shared" si="4"/>
        <v>607.5400000000001</v>
      </c>
      <c r="N21" s="8">
        <f t="shared" si="5"/>
        <v>0</v>
      </c>
      <c r="O21" s="43">
        <f t="shared" si="6"/>
        <v>607.5400000000001</v>
      </c>
    </row>
    <row r="22" spans="1:15" ht="17.25" customHeight="1">
      <c r="A22" s="11">
        <v>11</v>
      </c>
      <c r="B22" s="42" t="s">
        <v>14</v>
      </c>
      <c r="C22" s="11">
        <v>117</v>
      </c>
      <c r="D22" s="9">
        <v>36</v>
      </c>
      <c r="E22" s="43">
        <v>153</v>
      </c>
      <c r="F22" s="30">
        <v>118</v>
      </c>
      <c r="G22" s="9">
        <v>36</v>
      </c>
      <c r="H22" s="37">
        <v>154</v>
      </c>
      <c r="I22" s="13">
        <f t="shared" si="0"/>
        <v>1</v>
      </c>
      <c r="J22" s="8">
        <f t="shared" si="1"/>
        <v>0</v>
      </c>
      <c r="K22" s="43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43">
        <f t="shared" si="6"/>
        <v>8.21</v>
      </c>
    </row>
    <row r="23" spans="1:15" ht="17.25" customHeight="1">
      <c r="A23" s="11">
        <v>12</v>
      </c>
      <c r="B23" s="42" t="s">
        <v>15</v>
      </c>
      <c r="C23" s="11">
        <v>1986</v>
      </c>
      <c r="D23" s="9">
        <v>833</v>
      </c>
      <c r="E23" s="43">
        <v>2820</v>
      </c>
      <c r="F23" s="30">
        <v>2235</v>
      </c>
      <c r="G23" s="9">
        <v>919</v>
      </c>
      <c r="H23" s="37">
        <v>3154</v>
      </c>
      <c r="I23" s="13">
        <f t="shared" si="0"/>
        <v>249</v>
      </c>
      <c r="J23" s="8">
        <f t="shared" si="1"/>
        <v>86</v>
      </c>
      <c r="K23" s="43">
        <f t="shared" si="2"/>
        <v>335</v>
      </c>
      <c r="L23" s="14">
        <f t="shared" si="3"/>
        <v>2254.55</v>
      </c>
      <c r="M23" s="13">
        <f t="shared" si="4"/>
        <v>2044.2900000000002</v>
      </c>
      <c r="N23" s="8">
        <f t="shared" si="5"/>
        <v>278.64000000000004</v>
      </c>
      <c r="O23" s="43">
        <f t="shared" si="6"/>
        <v>2322.9300000000003</v>
      </c>
    </row>
    <row r="24" spans="1:15" ht="17.25" customHeight="1">
      <c r="A24" s="11">
        <v>13</v>
      </c>
      <c r="B24" s="42" t="s">
        <v>16</v>
      </c>
      <c r="C24" s="11">
        <v>6589</v>
      </c>
      <c r="D24" s="9">
        <v>2549</v>
      </c>
      <c r="E24" s="43">
        <v>9138</v>
      </c>
      <c r="F24" s="30">
        <v>6786</v>
      </c>
      <c r="G24" s="9">
        <v>2668</v>
      </c>
      <c r="H24" s="37">
        <v>9454</v>
      </c>
      <c r="I24" s="13">
        <f t="shared" si="0"/>
        <v>197</v>
      </c>
      <c r="J24" s="8">
        <f t="shared" si="1"/>
        <v>119</v>
      </c>
      <c r="K24" s="43">
        <f t="shared" si="2"/>
        <v>316</v>
      </c>
      <c r="L24" s="14">
        <f t="shared" si="3"/>
        <v>2126.6800000000003</v>
      </c>
      <c r="M24" s="13">
        <f t="shared" si="4"/>
        <v>1617.3700000000001</v>
      </c>
      <c r="N24" s="8">
        <f t="shared" si="5"/>
        <v>385.56</v>
      </c>
      <c r="O24" s="43">
        <f t="shared" si="6"/>
        <v>2002.93</v>
      </c>
    </row>
    <row r="25" spans="1:15" ht="17.25" customHeight="1">
      <c r="A25" s="11">
        <v>14</v>
      </c>
      <c r="B25" s="42" t="s">
        <v>17</v>
      </c>
      <c r="C25" s="11">
        <v>1029</v>
      </c>
      <c r="D25" s="9">
        <v>284</v>
      </c>
      <c r="E25" s="43">
        <v>1313</v>
      </c>
      <c r="F25" s="30">
        <v>1113</v>
      </c>
      <c r="G25" s="9">
        <v>306</v>
      </c>
      <c r="H25" s="37">
        <v>1419</v>
      </c>
      <c r="I25" s="13">
        <f t="shared" si="0"/>
        <v>84</v>
      </c>
      <c r="J25" s="8">
        <f t="shared" si="1"/>
        <v>22</v>
      </c>
      <c r="K25" s="43">
        <f t="shared" si="2"/>
        <v>106</v>
      </c>
      <c r="L25" s="14">
        <f t="shared" si="3"/>
        <v>713.38</v>
      </c>
      <c r="M25" s="13">
        <f t="shared" si="4"/>
        <v>689.6400000000001</v>
      </c>
      <c r="N25" s="8">
        <f t="shared" si="5"/>
        <v>71.28</v>
      </c>
      <c r="O25" s="43">
        <f t="shared" si="6"/>
        <v>760.9200000000001</v>
      </c>
    </row>
    <row r="26" spans="1:15" ht="17.25" customHeight="1">
      <c r="A26" s="11">
        <v>15</v>
      </c>
      <c r="B26" s="42" t="s">
        <v>18</v>
      </c>
      <c r="C26" s="11">
        <v>465</v>
      </c>
      <c r="D26" s="9">
        <v>190</v>
      </c>
      <c r="E26" s="43">
        <v>656</v>
      </c>
      <c r="F26" s="30">
        <v>526</v>
      </c>
      <c r="G26" s="9">
        <v>217</v>
      </c>
      <c r="H26" s="37">
        <v>744</v>
      </c>
      <c r="I26" s="13">
        <f t="shared" si="0"/>
        <v>61</v>
      </c>
      <c r="J26" s="8">
        <f t="shared" si="1"/>
        <v>27</v>
      </c>
      <c r="K26" s="43">
        <f t="shared" si="2"/>
        <v>88</v>
      </c>
      <c r="L26" s="14">
        <f t="shared" si="3"/>
        <v>592.24</v>
      </c>
      <c r="M26" s="13">
        <f t="shared" si="4"/>
        <v>500.81000000000006</v>
      </c>
      <c r="N26" s="8">
        <f t="shared" si="5"/>
        <v>87.48</v>
      </c>
      <c r="O26" s="43">
        <f t="shared" si="6"/>
        <v>588.2900000000001</v>
      </c>
    </row>
    <row r="27" spans="1:15" ht="17.25" customHeight="1">
      <c r="A27" s="11">
        <v>16</v>
      </c>
      <c r="B27" s="42" t="s">
        <v>19</v>
      </c>
      <c r="C27" s="11">
        <v>6</v>
      </c>
      <c r="D27" s="9">
        <v>0</v>
      </c>
      <c r="E27" s="43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3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3">
        <f t="shared" si="6"/>
        <v>0</v>
      </c>
    </row>
    <row r="28" spans="1:15" ht="17.25" customHeight="1">
      <c r="A28" s="11">
        <v>17</v>
      </c>
      <c r="B28" s="42" t="s">
        <v>20</v>
      </c>
      <c r="C28" s="11">
        <v>568</v>
      </c>
      <c r="D28" s="9">
        <v>56</v>
      </c>
      <c r="E28" s="43">
        <v>624</v>
      </c>
      <c r="F28" s="30">
        <v>568</v>
      </c>
      <c r="G28" s="9">
        <v>56</v>
      </c>
      <c r="H28" s="37">
        <v>624</v>
      </c>
      <c r="I28" s="13">
        <f t="shared" si="0"/>
        <v>0</v>
      </c>
      <c r="J28" s="8">
        <f t="shared" si="1"/>
        <v>0</v>
      </c>
      <c r="K28" s="43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3">
        <f t="shared" si="6"/>
        <v>0</v>
      </c>
    </row>
    <row r="29" spans="1:15" ht="17.25" customHeight="1">
      <c r="A29" s="11">
        <v>18</v>
      </c>
      <c r="B29" s="42" t="s">
        <v>21</v>
      </c>
      <c r="C29" s="11">
        <v>301</v>
      </c>
      <c r="D29" s="9">
        <v>162</v>
      </c>
      <c r="E29" s="43">
        <v>463</v>
      </c>
      <c r="F29" s="30">
        <v>314</v>
      </c>
      <c r="G29" s="9">
        <v>165</v>
      </c>
      <c r="H29" s="37">
        <v>480</v>
      </c>
      <c r="I29" s="13">
        <f t="shared" si="0"/>
        <v>13</v>
      </c>
      <c r="J29" s="8">
        <f t="shared" si="1"/>
        <v>3</v>
      </c>
      <c r="K29" s="43">
        <f t="shared" si="2"/>
        <v>16</v>
      </c>
      <c r="L29" s="14">
        <f t="shared" si="3"/>
        <v>107.68</v>
      </c>
      <c r="M29" s="13">
        <f t="shared" si="4"/>
        <v>106.73000000000002</v>
      </c>
      <c r="N29" s="8">
        <f t="shared" si="5"/>
        <v>9.72</v>
      </c>
      <c r="O29" s="43">
        <f t="shared" si="6"/>
        <v>116.45000000000002</v>
      </c>
    </row>
    <row r="30" spans="1:15" ht="17.25" customHeight="1">
      <c r="A30" s="11">
        <v>19</v>
      </c>
      <c r="B30" s="42" t="s">
        <v>22</v>
      </c>
      <c r="C30" s="11">
        <v>1949</v>
      </c>
      <c r="D30" s="9">
        <v>657</v>
      </c>
      <c r="E30" s="43">
        <v>2606</v>
      </c>
      <c r="F30" s="30">
        <v>2247</v>
      </c>
      <c r="G30" s="9">
        <v>859</v>
      </c>
      <c r="H30" s="37">
        <v>3107</v>
      </c>
      <c r="I30" s="13">
        <f t="shared" si="0"/>
        <v>298</v>
      </c>
      <c r="J30" s="8">
        <f t="shared" si="1"/>
        <v>202</v>
      </c>
      <c r="K30" s="43">
        <f t="shared" si="2"/>
        <v>500</v>
      </c>
      <c r="L30" s="14">
        <f t="shared" si="3"/>
        <v>3365</v>
      </c>
      <c r="M30" s="13">
        <f t="shared" si="4"/>
        <v>2446.5800000000004</v>
      </c>
      <c r="N30" s="8">
        <f t="shared" si="5"/>
        <v>654.48</v>
      </c>
      <c r="O30" s="43">
        <f t="shared" si="6"/>
        <v>3101.0600000000004</v>
      </c>
    </row>
    <row r="31" spans="1:15" ht="17.25" customHeight="1">
      <c r="A31" s="11">
        <v>20</v>
      </c>
      <c r="B31" s="42" t="s">
        <v>23</v>
      </c>
      <c r="C31" s="11">
        <v>796</v>
      </c>
      <c r="D31" s="9">
        <v>188</v>
      </c>
      <c r="E31" s="43">
        <v>984</v>
      </c>
      <c r="F31" s="30">
        <v>850</v>
      </c>
      <c r="G31" s="9">
        <v>198</v>
      </c>
      <c r="H31" s="37">
        <v>1048</v>
      </c>
      <c r="I31" s="13">
        <f t="shared" si="0"/>
        <v>54</v>
      </c>
      <c r="J31" s="8">
        <f t="shared" si="1"/>
        <v>10</v>
      </c>
      <c r="K31" s="43">
        <f t="shared" si="2"/>
        <v>64</v>
      </c>
      <c r="L31" s="14">
        <f t="shared" si="3"/>
        <v>430.72</v>
      </c>
      <c r="M31" s="13">
        <f t="shared" si="4"/>
        <v>443.34000000000003</v>
      </c>
      <c r="N31" s="8">
        <f t="shared" si="5"/>
        <v>32.400000000000006</v>
      </c>
      <c r="O31" s="43">
        <f t="shared" si="6"/>
        <v>475.74</v>
      </c>
    </row>
    <row r="32" spans="1:15" ht="17.25" customHeight="1">
      <c r="A32" s="11">
        <v>21</v>
      </c>
      <c r="B32" s="42" t="s">
        <v>24</v>
      </c>
      <c r="C32" s="11">
        <v>2</v>
      </c>
      <c r="D32" s="9">
        <v>1</v>
      </c>
      <c r="E32" s="43">
        <v>3</v>
      </c>
      <c r="F32" s="30">
        <v>2</v>
      </c>
      <c r="G32" s="9">
        <v>1</v>
      </c>
      <c r="H32" s="37">
        <v>3</v>
      </c>
      <c r="I32" s="39" t="s">
        <v>363</v>
      </c>
      <c r="J32" s="40"/>
      <c r="K32" s="40"/>
      <c r="L32" s="40"/>
      <c r="M32" s="40"/>
      <c r="N32" s="40"/>
      <c r="O32" s="41"/>
    </row>
    <row r="33" spans="1:15" ht="17.25" customHeight="1">
      <c r="A33" s="11">
        <v>22</v>
      </c>
      <c r="B33" s="42" t="s">
        <v>25</v>
      </c>
      <c r="C33" s="11">
        <v>3051</v>
      </c>
      <c r="D33" s="9">
        <v>1053</v>
      </c>
      <c r="E33" s="43">
        <v>4104</v>
      </c>
      <c r="F33" s="30">
        <v>3085</v>
      </c>
      <c r="G33" s="9">
        <v>1063</v>
      </c>
      <c r="H33" s="37">
        <v>4148</v>
      </c>
      <c r="I33" s="13">
        <f t="shared" si="0"/>
        <v>34</v>
      </c>
      <c r="J33" s="8">
        <f t="shared" si="1"/>
        <v>10</v>
      </c>
      <c r="K33" s="43">
        <f t="shared" si="2"/>
        <v>44</v>
      </c>
      <c r="L33" s="14">
        <f t="shared" si="3"/>
        <v>296.12</v>
      </c>
      <c r="M33" s="13">
        <f t="shared" si="4"/>
        <v>279.14000000000004</v>
      </c>
      <c r="N33" s="8">
        <f t="shared" si="5"/>
        <v>32.400000000000006</v>
      </c>
      <c r="O33" s="43">
        <f t="shared" si="6"/>
        <v>311.5400000000001</v>
      </c>
    </row>
    <row r="34" spans="1:15" ht="17.25" customHeight="1">
      <c r="A34" s="11">
        <v>23</v>
      </c>
      <c r="B34" s="42" t="s">
        <v>26</v>
      </c>
      <c r="C34" s="11">
        <v>3703</v>
      </c>
      <c r="D34" s="9">
        <v>2982</v>
      </c>
      <c r="E34" s="43">
        <v>6686</v>
      </c>
      <c r="F34" s="30">
        <v>3903</v>
      </c>
      <c r="G34" s="9">
        <v>3124</v>
      </c>
      <c r="H34" s="37">
        <v>7027</v>
      </c>
      <c r="I34" s="13">
        <f t="shared" si="0"/>
        <v>200</v>
      </c>
      <c r="J34" s="8">
        <f t="shared" si="1"/>
        <v>142</v>
      </c>
      <c r="K34" s="43">
        <f t="shared" si="2"/>
        <v>342</v>
      </c>
      <c r="L34" s="14">
        <f t="shared" si="3"/>
        <v>2301.6600000000003</v>
      </c>
      <c r="M34" s="13">
        <f t="shared" si="4"/>
        <v>1642.0000000000002</v>
      </c>
      <c r="N34" s="8">
        <f t="shared" si="5"/>
        <v>460.08000000000004</v>
      </c>
      <c r="O34" s="43">
        <f t="shared" si="6"/>
        <v>2102.0800000000004</v>
      </c>
    </row>
    <row r="35" spans="1:15" ht="17.25" customHeight="1">
      <c r="A35" s="11">
        <v>24</v>
      </c>
      <c r="B35" s="42" t="s">
        <v>27</v>
      </c>
      <c r="C35" s="11">
        <v>1602</v>
      </c>
      <c r="D35" s="9">
        <v>295</v>
      </c>
      <c r="E35" s="43">
        <v>1898</v>
      </c>
      <c r="F35" s="30">
        <v>1602</v>
      </c>
      <c r="G35" s="9">
        <v>295</v>
      </c>
      <c r="H35" s="37">
        <v>1898</v>
      </c>
      <c r="I35" s="13">
        <f t="shared" si="0"/>
        <v>0</v>
      </c>
      <c r="J35" s="8">
        <f t="shared" si="1"/>
        <v>0</v>
      </c>
      <c r="K35" s="43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43">
        <f t="shared" si="6"/>
        <v>0</v>
      </c>
    </row>
    <row r="36" spans="1:15" ht="17.25" customHeight="1">
      <c r="A36" s="11">
        <v>25</v>
      </c>
      <c r="B36" s="42" t="s">
        <v>28</v>
      </c>
      <c r="C36" s="11">
        <v>3039</v>
      </c>
      <c r="D36" s="9">
        <v>2054</v>
      </c>
      <c r="E36" s="43">
        <v>5094</v>
      </c>
      <c r="F36" s="30">
        <v>3138</v>
      </c>
      <c r="G36" s="9">
        <v>2132</v>
      </c>
      <c r="H36" s="37">
        <v>5270</v>
      </c>
      <c r="I36" s="13">
        <f t="shared" si="0"/>
        <v>99</v>
      </c>
      <c r="J36" s="8">
        <f t="shared" si="1"/>
        <v>78</v>
      </c>
      <c r="K36" s="43">
        <f t="shared" si="2"/>
        <v>177</v>
      </c>
      <c r="L36" s="14">
        <f t="shared" si="3"/>
        <v>1191.21</v>
      </c>
      <c r="M36" s="13">
        <f t="shared" si="4"/>
        <v>812.7900000000001</v>
      </c>
      <c r="N36" s="8">
        <f t="shared" si="5"/>
        <v>252.72000000000003</v>
      </c>
      <c r="O36" s="43">
        <f t="shared" si="6"/>
        <v>1065.5100000000002</v>
      </c>
    </row>
    <row r="37" spans="1:15" ht="17.25" customHeight="1">
      <c r="A37" s="11">
        <v>26</v>
      </c>
      <c r="B37" s="42" t="s">
        <v>29</v>
      </c>
      <c r="C37" s="11">
        <v>2379</v>
      </c>
      <c r="D37" s="9">
        <v>582</v>
      </c>
      <c r="E37" s="43">
        <v>2962</v>
      </c>
      <c r="F37" s="30">
        <v>2769</v>
      </c>
      <c r="G37" s="9">
        <v>680</v>
      </c>
      <c r="H37" s="37">
        <v>3449</v>
      </c>
      <c r="I37" s="13">
        <f t="shared" si="0"/>
        <v>390</v>
      </c>
      <c r="J37" s="8">
        <f t="shared" si="1"/>
        <v>98</v>
      </c>
      <c r="K37" s="43">
        <f t="shared" si="2"/>
        <v>488</v>
      </c>
      <c r="L37" s="14">
        <f t="shared" si="3"/>
        <v>3284.2400000000002</v>
      </c>
      <c r="M37" s="13">
        <f t="shared" si="4"/>
        <v>3201.9000000000005</v>
      </c>
      <c r="N37" s="8">
        <f t="shared" si="5"/>
        <v>317.52000000000004</v>
      </c>
      <c r="O37" s="43">
        <f t="shared" si="6"/>
        <v>3519.4200000000005</v>
      </c>
    </row>
    <row r="38" spans="1:15" ht="17.25" customHeight="1">
      <c r="A38" s="11">
        <v>27</v>
      </c>
      <c r="B38" s="42" t="s">
        <v>30</v>
      </c>
      <c r="C38" s="11">
        <v>775</v>
      </c>
      <c r="D38" s="9">
        <v>119</v>
      </c>
      <c r="E38" s="43">
        <v>895</v>
      </c>
      <c r="F38" s="30">
        <v>815</v>
      </c>
      <c r="G38" s="9">
        <v>125</v>
      </c>
      <c r="H38" s="37">
        <v>940</v>
      </c>
      <c r="I38" s="13">
        <f t="shared" si="0"/>
        <v>40</v>
      </c>
      <c r="J38" s="8">
        <f t="shared" si="1"/>
        <v>6</v>
      </c>
      <c r="K38" s="43">
        <f t="shared" si="2"/>
        <v>46</v>
      </c>
      <c r="L38" s="14">
        <f t="shared" si="3"/>
        <v>309.58000000000004</v>
      </c>
      <c r="M38" s="13">
        <f t="shared" si="4"/>
        <v>328.40000000000003</v>
      </c>
      <c r="N38" s="8">
        <f t="shared" si="5"/>
        <v>19.44</v>
      </c>
      <c r="O38" s="43">
        <f t="shared" si="6"/>
        <v>347.84000000000003</v>
      </c>
    </row>
    <row r="39" spans="1:15" ht="17.25" customHeight="1">
      <c r="A39" s="11">
        <v>28</v>
      </c>
      <c r="B39" s="42" t="s">
        <v>31</v>
      </c>
      <c r="C39" s="11">
        <v>563</v>
      </c>
      <c r="D39" s="9">
        <v>176</v>
      </c>
      <c r="E39" s="43">
        <v>740</v>
      </c>
      <c r="F39" s="30">
        <v>563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3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3">
        <f t="shared" si="6"/>
        <v>0</v>
      </c>
    </row>
    <row r="40" spans="1:15" ht="17.25" customHeight="1">
      <c r="A40" s="11">
        <v>29</v>
      </c>
      <c r="B40" s="42" t="s">
        <v>32</v>
      </c>
      <c r="C40" s="11">
        <v>3297</v>
      </c>
      <c r="D40" s="9">
        <v>1594</v>
      </c>
      <c r="E40" s="43">
        <v>4891</v>
      </c>
      <c r="F40" s="30">
        <v>3414</v>
      </c>
      <c r="G40" s="9">
        <v>1623</v>
      </c>
      <c r="H40" s="37">
        <v>5038</v>
      </c>
      <c r="I40" s="13">
        <f t="shared" si="0"/>
        <v>117</v>
      </c>
      <c r="J40" s="8">
        <f t="shared" si="1"/>
        <v>29</v>
      </c>
      <c r="K40" s="43">
        <f t="shared" si="2"/>
        <v>146</v>
      </c>
      <c r="L40" s="14">
        <f t="shared" si="3"/>
        <v>982.58</v>
      </c>
      <c r="M40" s="13">
        <f t="shared" si="4"/>
        <v>960.57</v>
      </c>
      <c r="N40" s="8">
        <f t="shared" si="5"/>
        <v>93.96000000000001</v>
      </c>
      <c r="O40" s="43">
        <f t="shared" si="6"/>
        <v>1054.53</v>
      </c>
    </row>
    <row r="41" spans="1:15" ht="17.25" customHeight="1">
      <c r="A41" s="11">
        <v>30</v>
      </c>
      <c r="B41" s="42" t="s">
        <v>33</v>
      </c>
      <c r="C41" s="11">
        <v>2039</v>
      </c>
      <c r="D41" s="9">
        <v>583</v>
      </c>
      <c r="E41" s="43">
        <v>2623</v>
      </c>
      <c r="F41" s="30">
        <v>2189</v>
      </c>
      <c r="G41" s="9">
        <v>666</v>
      </c>
      <c r="H41" s="37">
        <v>2856</v>
      </c>
      <c r="I41" s="13">
        <f t="shared" si="0"/>
        <v>150</v>
      </c>
      <c r="J41" s="8">
        <f t="shared" si="1"/>
        <v>83</v>
      </c>
      <c r="K41" s="43">
        <f t="shared" si="2"/>
        <v>233</v>
      </c>
      <c r="L41" s="14">
        <f t="shared" si="3"/>
        <v>1568.0900000000001</v>
      </c>
      <c r="M41" s="13">
        <f t="shared" si="4"/>
        <v>1231.5000000000002</v>
      </c>
      <c r="N41" s="8">
        <f t="shared" si="5"/>
        <v>268.92</v>
      </c>
      <c r="O41" s="43">
        <f t="shared" si="6"/>
        <v>1500.4200000000003</v>
      </c>
    </row>
    <row r="42" spans="1:15" ht="17.25" customHeight="1">
      <c r="A42" s="11">
        <v>31</v>
      </c>
      <c r="B42" s="42" t="s">
        <v>34</v>
      </c>
      <c r="C42" s="11">
        <v>42</v>
      </c>
      <c r="D42" s="9">
        <v>25</v>
      </c>
      <c r="E42" s="43">
        <v>67</v>
      </c>
      <c r="F42" s="30">
        <v>43</v>
      </c>
      <c r="G42" s="9">
        <v>26</v>
      </c>
      <c r="H42" s="37">
        <v>69</v>
      </c>
      <c r="I42" s="13">
        <f t="shared" si="0"/>
        <v>1</v>
      </c>
      <c r="J42" s="8">
        <f t="shared" si="1"/>
        <v>1</v>
      </c>
      <c r="K42" s="43">
        <f t="shared" si="2"/>
        <v>2</v>
      </c>
      <c r="L42" s="14">
        <f t="shared" si="3"/>
        <v>13.46</v>
      </c>
      <c r="M42" s="13">
        <f t="shared" si="4"/>
        <v>8.21</v>
      </c>
      <c r="N42" s="8">
        <f t="shared" si="5"/>
        <v>3.24</v>
      </c>
      <c r="O42" s="43">
        <f t="shared" si="6"/>
        <v>11.450000000000001</v>
      </c>
    </row>
    <row r="43" spans="1:15" ht="17.25" customHeight="1">
      <c r="A43" s="11">
        <v>32</v>
      </c>
      <c r="B43" s="42" t="s">
        <v>35</v>
      </c>
      <c r="C43" s="11">
        <v>12</v>
      </c>
      <c r="D43" s="9">
        <v>5</v>
      </c>
      <c r="E43" s="43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3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3">
        <f t="shared" si="6"/>
        <v>0</v>
      </c>
    </row>
    <row r="44" spans="1:15" ht="17.25" customHeight="1">
      <c r="A44" s="11">
        <v>33</v>
      </c>
      <c r="B44" s="42" t="s">
        <v>36</v>
      </c>
      <c r="C44" s="11">
        <v>2664</v>
      </c>
      <c r="D44" s="9">
        <v>764</v>
      </c>
      <c r="E44" s="43">
        <v>3429</v>
      </c>
      <c r="F44" s="30">
        <v>2897</v>
      </c>
      <c r="G44" s="9">
        <v>819</v>
      </c>
      <c r="H44" s="37">
        <v>3716</v>
      </c>
      <c r="I44" s="13">
        <f t="shared" si="0"/>
        <v>233</v>
      </c>
      <c r="J44" s="8">
        <f t="shared" si="1"/>
        <v>55</v>
      </c>
      <c r="K44" s="43">
        <f t="shared" si="2"/>
        <v>288</v>
      </c>
      <c r="L44" s="14">
        <f t="shared" si="3"/>
        <v>1938.2400000000002</v>
      </c>
      <c r="M44" s="13">
        <f t="shared" si="4"/>
        <v>1912.9300000000003</v>
      </c>
      <c r="N44" s="8">
        <f t="shared" si="5"/>
        <v>178.20000000000002</v>
      </c>
      <c r="O44" s="43">
        <f t="shared" si="6"/>
        <v>2091.13</v>
      </c>
    </row>
    <row r="45" spans="1:15" ht="17.25" customHeight="1">
      <c r="A45" s="11">
        <v>34</v>
      </c>
      <c r="B45" s="42" t="s">
        <v>37</v>
      </c>
      <c r="C45" s="11">
        <v>2056</v>
      </c>
      <c r="D45" s="9">
        <v>298</v>
      </c>
      <c r="E45" s="43">
        <v>2354</v>
      </c>
      <c r="F45" s="30">
        <v>2291</v>
      </c>
      <c r="G45" s="9">
        <v>325</v>
      </c>
      <c r="H45" s="37">
        <v>2617</v>
      </c>
      <c r="I45" s="13">
        <f t="shared" si="0"/>
        <v>235</v>
      </c>
      <c r="J45" s="8">
        <f t="shared" si="1"/>
        <v>27</v>
      </c>
      <c r="K45" s="43">
        <f t="shared" si="2"/>
        <v>262</v>
      </c>
      <c r="L45" s="14">
        <f t="shared" si="3"/>
        <v>1763.2600000000002</v>
      </c>
      <c r="M45" s="13">
        <f t="shared" si="4"/>
        <v>1929.3500000000001</v>
      </c>
      <c r="N45" s="8">
        <f t="shared" si="5"/>
        <v>87.48</v>
      </c>
      <c r="O45" s="43">
        <f t="shared" si="6"/>
        <v>2016.8300000000002</v>
      </c>
    </row>
    <row r="46" spans="1:15" ht="17.25" customHeight="1">
      <c r="A46" s="11">
        <v>35</v>
      </c>
      <c r="B46" s="42" t="s">
        <v>38</v>
      </c>
      <c r="C46" s="11">
        <v>927</v>
      </c>
      <c r="D46" s="9">
        <v>110</v>
      </c>
      <c r="E46" s="43">
        <v>1037</v>
      </c>
      <c r="F46" s="30">
        <v>1121</v>
      </c>
      <c r="G46" s="9">
        <v>127</v>
      </c>
      <c r="H46" s="37">
        <v>1249</v>
      </c>
      <c r="I46" s="13">
        <f t="shared" si="0"/>
        <v>194</v>
      </c>
      <c r="J46" s="8">
        <f t="shared" si="1"/>
        <v>17</v>
      </c>
      <c r="K46" s="43">
        <f t="shared" si="2"/>
        <v>211</v>
      </c>
      <c r="L46" s="14">
        <f t="shared" si="3"/>
        <v>1420.0300000000002</v>
      </c>
      <c r="M46" s="13">
        <f t="shared" si="4"/>
        <v>1592.7400000000002</v>
      </c>
      <c r="N46" s="8">
        <f t="shared" si="5"/>
        <v>55.080000000000005</v>
      </c>
      <c r="O46" s="43">
        <f t="shared" si="6"/>
        <v>1647.8200000000002</v>
      </c>
    </row>
    <row r="47" spans="1:15" ht="17.25" customHeight="1">
      <c r="A47" s="11">
        <v>36</v>
      </c>
      <c r="B47" s="42" t="s">
        <v>39</v>
      </c>
      <c r="C47" s="11">
        <v>177</v>
      </c>
      <c r="D47" s="9">
        <v>62</v>
      </c>
      <c r="E47" s="43">
        <v>239</v>
      </c>
      <c r="F47" s="30">
        <v>262</v>
      </c>
      <c r="G47" s="9">
        <v>93</v>
      </c>
      <c r="H47" s="37">
        <v>355</v>
      </c>
      <c r="I47" s="13">
        <f t="shared" si="0"/>
        <v>85</v>
      </c>
      <c r="J47" s="8">
        <f t="shared" si="1"/>
        <v>31</v>
      </c>
      <c r="K47" s="43">
        <f t="shared" si="2"/>
        <v>116</v>
      </c>
      <c r="L47" s="14">
        <f t="shared" si="3"/>
        <v>780.6800000000001</v>
      </c>
      <c r="M47" s="13">
        <f t="shared" si="4"/>
        <v>697.85</v>
      </c>
      <c r="N47" s="8">
        <f t="shared" si="5"/>
        <v>100.44000000000001</v>
      </c>
      <c r="O47" s="43">
        <f t="shared" si="6"/>
        <v>798.2900000000001</v>
      </c>
    </row>
    <row r="48" spans="1:15" ht="17.25" customHeight="1">
      <c r="A48" s="11">
        <v>37</v>
      </c>
      <c r="B48" s="42" t="s">
        <v>40</v>
      </c>
      <c r="C48" s="11">
        <v>2749</v>
      </c>
      <c r="D48" s="9">
        <v>707</v>
      </c>
      <c r="E48" s="43">
        <v>3456</v>
      </c>
      <c r="F48" s="30">
        <v>2957</v>
      </c>
      <c r="G48" s="9">
        <v>757</v>
      </c>
      <c r="H48" s="37">
        <v>3715</v>
      </c>
      <c r="I48" s="13">
        <f t="shared" si="0"/>
        <v>208</v>
      </c>
      <c r="J48" s="8">
        <f t="shared" si="1"/>
        <v>50</v>
      </c>
      <c r="K48" s="43">
        <f t="shared" si="2"/>
        <v>258</v>
      </c>
      <c r="L48" s="14">
        <f t="shared" si="3"/>
        <v>1736.3400000000001</v>
      </c>
      <c r="M48" s="13">
        <f t="shared" si="4"/>
        <v>1707.6800000000003</v>
      </c>
      <c r="N48" s="8">
        <f t="shared" si="5"/>
        <v>162</v>
      </c>
      <c r="O48" s="43">
        <f t="shared" si="6"/>
        <v>1869.6800000000003</v>
      </c>
    </row>
    <row r="49" spans="1:15" ht="17.25" customHeight="1">
      <c r="A49" s="11">
        <v>38</v>
      </c>
      <c r="B49" s="42" t="s">
        <v>41</v>
      </c>
      <c r="C49" s="11">
        <v>804</v>
      </c>
      <c r="D49" s="9">
        <v>252</v>
      </c>
      <c r="E49" s="43">
        <v>1057</v>
      </c>
      <c r="F49" s="30">
        <v>851</v>
      </c>
      <c r="G49" s="9">
        <v>273</v>
      </c>
      <c r="H49" s="37">
        <v>1125</v>
      </c>
      <c r="I49" s="13">
        <f t="shared" si="0"/>
        <v>47</v>
      </c>
      <c r="J49" s="8">
        <f t="shared" si="1"/>
        <v>21</v>
      </c>
      <c r="K49" s="43">
        <f t="shared" si="2"/>
        <v>68</v>
      </c>
      <c r="L49" s="14">
        <f t="shared" si="3"/>
        <v>457.64000000000004</v>
      </c>
      <c r="M49" s="13">
        <f t="shared" si="4"/>
        <v>385.87000000000006</v>
      </c>
      <c r="N49" s="8">
        <f t="shared" si="5"/>
        <v>68.04</v>
      </c>
      <c r="O49" s="43">
        <f t="shared" si="6"/>
        <v>453.9100000000001</v>
      </c>
    </row>
    <row r="50" spans="1:15" ht="17.25" customHeight="1">
      <c r="A50" s="11">
        <v>39</v>
      </c>
      <c r="B50" s="42" t="s">
        <v>42</v>
      </c>
      <c r="C50" s="11">
        <v>9</v>
      </c>
      <c r="D50" s="9">
        <v>4</v>
      </c>
      <c r="E50" s="43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3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3">
        <f t="shared" si="6"/>
        <v>0</v>
      </c>
    </row>
    <row r="51" spans="1:15" ht="17.25" customHeight="1">
      <c r="A51" s="11">
        <v>40</v>
      </c>
      <c r="B51" s="42" t="s">
        <v>43</v>
      </c>
      <c r="C51" s="11">
        <v>3179</v>
      </c>
      <c r="D51" s="9">
        <v>1539</v>
      </c>
      <c r="E51" s="43">
        <v>4718</v>
      </c>
      <c r="F51" s="30">
        <v>3592</v>
      </c>
      <c r="G51" s="9">
        <v>1658</v>
      </c>
      <c r="H51" s="37">
        <v>5251</v>
      </c>
      <c r="I51" s="13">
        <f t="shared" si="0"/>
        <v>413</v>
      </c>
      <c r="J51" s="8">
        <f t="shared" si="1"/>
        <v>119</v>
      </c>
      <c r="K51" s="43">
        <f t="shared" si="2"/>
        <v>532</v>
      </c>
      <c r="L51" s="14">
        <f t="shared" si="3"/>
        <v>3580.36</v>
      </c>
      <c r="M51" s="13">
        <f t="shared" si="4"/>
        <v>3390.7300000000005</v>
      </c>
      <c r="N51" s="8">
        <f t="shared" si="5"/>
        <v>385.56</v>
      </c>
      <c r="O51" s="43">
        <f t="shared" si="6"/>
        <v>3776.2900000000004</v>
      </c>
    </row>
    <row r="52" spans="1:15" ht="17.25" customHeight="1">
      <c r="A52" s="11">
        <v>41</v>
      </c>
      <c r="B52" s="42" t="s">
        <v>44</v>
      </c>
      <c r="C52" s="11">
        <v>2922</v>
      </c>
      <c r="D52" s="9">
        <v>971</v>
      </c>
      <c r="E52" s="43">
        <v>3894</v>
      </c>
      <c r="F52" s="30">
        <v>3105</v>
      </c>
      <c r="G52" s="9">
        <v>999</v>
      </c>
      <c r="H52" s="37">
        <v>4105</v>
      </c>
      <c r="I52" s="13">
        <f t="shared" si="0"/>
        <v>183</v>
      </c>
      <c r="J52" s="8">
        <f t="shared" si="1"/>
        <v>28</v>
      </c>
      <c r="K52" s="43">
        <f t="shared" si="2"/>
        <v>211</v>
      </c>
      <c r="L52" s="14">
        <f t="shared" si="3"/>
        <v>1420.0300000000002</v>
      </c>
      <c r="M52" s="13">
        <f t="shared" si="4"/>
        <v>1502.43</v>
      </c>
      <c r="N52" s="8">
        <f t="shared" si="5"/>
        <v>90.72</v>
      </c>
      <c r="O52" s="43">
        <f t="shared" si="6"/>
        <v>1593.15</v>
      </c>
    </row>
    <row r="53" spans="1:15" ht="17.25" customHeight="1">
      <c r="A53" s="11">
        <v>42</v>
      </c>
      <c r="B53" s="42" t="s">
        <v>45</v>
      </c>
      <c r="C53" s="11">
        <v>566</v>
      </c>
      <c r="D53" s="9">
        <v>40</v>
      </c>
      <c r="E53" s="43">
        <v>606</v>
      </c>
      <c r="F53" s="30">
        <v>597</v>
      </c>
      <c r="G53" s="9">
        <v>42</v>
      </c>
      <c r="H53" s="37">
        <v>640</v>
      </c>
      <c r="I53" s="13">
        <f t="shared" si="0"/>
        <v>31</v>
      </c>
      <c r="J53" s="8">
        <f t="shared" si="1"/>
        <v>2</v>
      </c>
      <c r="K53" s="43">
        <f t="shared" si="2"/>
        <v>33</v>
      </c>
      <c r="L53" s="14">
        <f t="shared" si="3"/>
        <v>222.09</v>
      </c>
      <c r="M53" s="13">
        <f t="shared" si="4"/>
        <v>254.51000000000002</v>
      </c>
      <c r="N53" s="8">
        <f t="shared" si="5"/>
        <v>6.48</v>
      </c>
      <c r="O53" s="43">
        <f t="shared" si="6"/>
        <v>260.99</v>
      </c>
    </row>
    <row r="54" spans="1:15" ht="17.25" customHeight="1">
      <c r="A54" s="11">
        <v>43</v>
      </c>
      <c r="B54" s="42" t="s">
        <v>46</v>
      </c>
      <c r="C54" s="11">
        <v>3326</v>
      </c>
      <c r="D54" s="9">
        <v>1359</v>
      </c>
      <c r="E54" s="43">
        <v>4685</v>
      </c>
      <c r="F54" s="30">
        <v>3441</v>
      </c>
      <c r="G54" s="9">
        <v>1413</v>
      </c>
      <c r="H54" s="37">
        <v>4855</v>
      </c>
      <c r="I54" s="13">
        <f t="shared" si="0"/>
        <v>115</v>
      </c>
      <c r="J54" s="8">
        <f t="shared" si="1"/>
        <v>54</v>
      </c>
      <c r="K54" s="43">
        <f t="shared" si="2"/>
        <v>169</v>
      </c>
      <c r="L54" s="14">
        <f t="shared" si="3"/>
        <v>1137.3700000000001</v>
      </c>
      <c r="M54" s="13">
        <f t="shared" si="4"/>
        <v>944.1500000000001</v>
      </c>
      <c r="N54" s="8">
        <f t="shared" si="5"/>
        <v>174.96</v>
      </c>
      <c r="O54" s="43">
        <f t="shared" si="6"/>
        <v>1119.1100000000001</v>
      </c>
    </row>
    <row r="55" spans="1:15" ht="17.25" customHeight="1">
      <c r="A55" s="11">
        <v>44</v>
      </c>
      <c r="B55" s="42" t="s">
        <v>47</v>
      </c>
      <c r="C55" s="11">
        <v>111</v>
      </c>
      <c r="D55" s="9">
        <v>19</v>
      </c>
      <c r="E55" s="43">
        <v>130</v>
      </c>
      <c r="F55" s="30">
        <v>128</v>
      </c>
      <c r="G55" s="9">
        <v>21</v>
      </c>
      <c r="H55" s="37">
        <v>150</v>
      </c>
      <c r="I55" s="13">
        <f t="shared" si="0"/>
        <v>17</v>
      </c>
      <c r="J55" s="8">
        <f t="shared" si="1"/>
        <v>2</v>
      </c>
      <c r="K55" s="43">
        <f t="shared" si="2"/>
        <v>19</v>
      </c>
      <c r="L55" s="14">
        <f t="shared" si="3"/>
        <v>127.87</v>
      </c>
      <c r="M55" s="13">
        <f t="shared" si="4"/>
        <v>139.57000000000002</v>
      </c>
      <c r="N55" s="8">
        <f t="shared" si="5"/>
        <v>6.48</v>
      </c>
      <c r="O55" s="43">
        <f t="shared" si="6"/>
        <v>146.05</v>
      </c>
    </row>
    <row r="56" spans="1:15" ht="17.25" customHeight="1">
      <c r="A56" s="11">
        <v>45</v>
      </c>
      <c r="B56" s="42" t="s">
        <v>48</v>
      </c>
      <c r="C56" s="11">
        <v>749</v>
      </c>
      <c r="D56" s="9">
        <v>165</v>
      </c>
      <c r="E56" s="43">
        <v>915</v>
      </c>
      <c r="F56" s="30">
        <v>902</v>
      </c>
      <c r="G56" s="9">
        <v>226</v>
      </c>
      <c r="H56" s="37">
        <v>1128</v>
      </c>
      <c r="I56" s="13">
        <f t="shared" si="0"/>
        <v>153</v>
      </c>
      <c r="J56" s="8">
        <f t="shared" si="1"/>
        <v>61</v>
      </c>
      <c r="K56" s="43">
        <f t="shared" si="2"/>
        <v>214</v>
      </c>
      <c r="L56" s="14">
        <f t="shared" si="3"/>
        <v>1440.22</v>
      </c>
      <c r="M56" s="13">
        <f t="shared" si="4"/>
        <v>1256.13</v>
      </c>
      <c r="N56" s="8">
        <f t="shared" si="5"/>
        <v>197.64000000000001</v>
      </c>
      <c r="O56" s="43">
        <f t="shared" si="6"/>
        <v>1453.7700000000002</v>
      </c>
    </row>
    <row r="57" spans="1:15" ht="17.25" customHeight="1">
      <c r="A57" s="11">
        <v>46</v>
      </c>
      <c r="B57" s="42" t="s">
        <v>49</v>
      </c>
      <c r="C57" s="11">
        <v>1595</v>
      </c>
      <c r="D57" s="9">
        <v>286</v>
      </c>
      <c r="E57" s="43">
        <v>1881</v>
      </c>
      <c r="F57" s="30">
        <v>1715</v>
      </c>
      <c r="G57" s="9">
        <v>319</v>
      </c>
      <c r="H57" s="37">
        <v>2035</v>
      </c>
      <c r="I57" s="13">
        <f t="shared" si="0"/>
        <v>120</v>
      </c>
      <c r="J57" s="8">
        <f t="shared" si="1"/>
        <v>33</v>
      </c>
      <c r="K57" s="43">
        <f t="shared" si="2"/>
        <v>153</v>
      </c>
      <c r="L57" s="14">
        <f t="shared" si="3"/>
        <v>1029.69</v>
      </c>
      <c r="M57" s="13">
        <f t="shared" si="4"/>
        <v>985.2</v>
      </c>
      <c r="N57" s="8">
        <f t="shared" si="5"/>
        <v>106.92</v>
      </c>
      <c r="O57" s="43">
        <f t="shared" si="6"/>
        <v>1092.1200000000001</v>
      </c>
    </row>
    <row r="58" spans="1:15" ht="17.25" customHeight="1">
      <c r="A58" s="11">
        <v>47</v>
      </c>
      <c r="B58" s="42" t="s">
        <v>50</v>
      </c>
      <c r="C58" s="11">
        <v>3025</v>
      </c>
      <c r="D58" s="9">
        <v>1869</v>
      </c>
      <c r="E58" s="43">
        <v>4895</v>
      </c>
      <c r="F58" s="30">
        <v>3099</v>
      </c>
      <c r="G58" s="9">
        <v>1964</v>
      </c>
      <c r="H58" s="37">
        <v>5063</v>
      </c>
      <c r="I58" s="13">
        <f t="shared" si="0"/>
        <v>74</v>
      </c>
      <c r="J58" s="8">
        <f t="shared" si="1"/>
        <v>95</v>
      </c>
      <c r="K58" s="43">
        <f t="shared" si="2"/>
        <v>169</v>
      </c>
      <c r="L58" s="14">
        <f t="shared" si="3"/>
        <v>1137.3700000000001</v>
      </c>
      <c r="M58" s="13">
        <f t="shared" si="4"/>
        <v>607.5400000000001</v>
      </c>
      <c r="N58" s="8">
        <f t="shared" si="5"/>
        <v>307.8</v>
      </c>
      <c r="O58" s="43">
        <f t="shared" si="6"/>
        <v>915.3400000000001</v>
      </c>
    </row>
    <row r="59" spans="1:15" ht="17.25" customHeight="1">
      <c r="A59" s="11">
        <v>48</v>
      </c>
      <c r="B59" s="42" t="s">
        <v>51</v>
      </c>
      <c r="C59" s="11">
        <v>974</v>
      </c>
      <c r="D59" s="9">
        <v>159</v>
      </c>
      <c r="E59" s="43">
        <v>1134</v>
      </c>
      <c r="F59" s="30">
        <v>1095</v>
      </c>
      <c r="G59" s="9">
        <v>176</v>
      </c>
      <c r="H59" s="37">
        <v>1271</v>
      </c>
      <c r="I59" s="13">
        <f t="shared" si="0"/>
        <v>121</v>
      </c>
      <c r="J59" s="8">
        <f t="shared" si="1"/>
        <v>17</v>
      </c>
      <c r="K59" s="43">
        <f t="shared" si="2"/>
        <v>138</v>
      </c>
      <c r="L59" s="14">
        <f t="shared" si="3"/>
        <v>928.74</v>
      </c>
      <c r="M59" s="13">
        <f t="shared" si="4"/>
        <v>993.4100000000001</v>
      </c>
      <c r="N59" s="8">
        <f t="shared" si="5"/>
        <v>55.080000000000005</v>
      </c>
      <c r="O59" s="43">
        <f t="shared" si="6"/>
        <v>1048.49</v>
      </c>
    </row>
    <row r="60" spans="1:15" ht="17.25" customHeight="1">
      <c r="A60" s="11">
        <v>49</v>
      </c>
      <c r="B60" s="42" t="s">
        <v>52</v>
      </c>
      <c r="C60" s="11">
        <v>2801</v>
      </c>
      <c r="D60" s="9">
        <v>2341</v>
      </c>
      <c r="E60" s="43">
        <v>5142</v>
      </c>
      <c r="F60" s="30">
        <v>2873</v>
      </c>
      <c r="G60" s="9">
        <v>2402</v>
      </c>
      <c r="H60" s="37">
        <v>5275</v>
      </c>
      <c r="I60" s="13">
        <f t="shared" si="0"/>
        <v>72</v>
      </c>
      <c r="J60" s="8">
        <f t="shared" si="1"/>
        <v>61</v>
      </c>
      <c r="K60" s="43">
        <f t="shared" si="2"/>
        <v>133</v>
      </c>
      <c r="L60" s="14">
        <f t="shared" si="3"/>
        <v>895.09</v>
      </c>
      <c r="M60" s="13">
        <f t="shared" si="4"/>
        <v>591.1200000000001</v>
      </c>
      <c r="N60" s="8">
        <f t="shared" si="5"/>
        <v>197.64000000000001</v>
      </c>
      <c r="O60" s="43">
        <f t="shared" si="6"/>
        <v>788.7600000000001</v>
      </c>
    </row>
    <row r="61" spans="1:15" ht="17.25" customHeight="1">
      <c r="A61" s="11">
        <v>50</v>
      </c>
      <c r="B61" s="42" t="s">
        <v>53</v>
      </c>
      <c r="C61" s="11">
        <v>1626</v>
      </c>
      <c r="D61" s="9">
        <v>1352</v>
      </c>
      <c r="E61" s="43">
        <v>2979</v>
      </c>
      <c r="F61" s="30">
        <v>1676</v>
      </c>
      <c r="G61" s="9">
        <v>1373</v>
      </c>
      <c r="H61" s="37">
        <v>3049</v>
      </c>
      <c r="I61" s="13">
        <f t="shared" si="0"/>
        <v>50</v>
      </c>
      <c r="J61" s="8">
        <f t="shared" si="1"/>
        <v>21</v>
      </c>
      <c r="K61" s="43">
        <f t="shared" si="2"/>
        <v>71</v>
      </c>
      <c r="L61" s="14">
        <f t="shared" si="3"/>
        <v>477.83000000000004</v>
      </c>
      <c r="M61" s="13">
        <f t="shared" si="4"/>
        <v>410.50000000000006</v>
      </c>
      <c r="N61" s="8">
        <f t="shared" si="5"/>
        <v>68.04</v>
      </c>
      <c r="O61" s="43">
        <f t="shared" si="6"/>
        <v>478.5400000000001</v>
      </c>
    </row>
    <row r="62" spans="1:15" ht="17.25" customHeight="1">
      <c r="A62" s="11">
        <v>51</v>
      </c>
      <c r="B62" s="42" t="s">
        <v>126</v>
      </c>
      <c r="C62" s="11">
        <v>2912</v>
      </c>
      <c r="D62" s="9">
        <v>1396</v>
      </c>
      <c r="E62" s="43">
        <v>4309</v>
      </c>
      <c r="F62" s="30">
        <v>3030</v>
      </c>
      <c r="G62" s="9">
        <v>1462</v>
      </c>
      <c r="H62" s="37">
        <v>4492</v>
      </c>
      <c r="I62" s="13">
        <f t="shared" si="0"/>
        <v>118</v>
      </c>
      <c r="J62" s="8">
        <f t="shared" si="1"/>
        <v>66</v>
      </c>
      <c r="K62" s="43">
        <f t="shared" si="2"/>
        <v>184</v>
      </c>
      <c r="L62" s="14">
        <f t="shared" si="3"/>
        <v>1238.3200000000002</v>
      </c>
      <c r="M62" s="13">
        <f t="shared" si="4"/>
        <v>968.7800000000001</v>
      </c>
      <c r="N62" s="8">
        <f t="shared" si="5"/>
        <v>213.84</v>
      </c>
      <c r="O62" s="43">
        <f t="shared" si="6"/>
        <v>1182.6200000000001</v>
      </c>
    </row>
    <row r="63" spans="1:15" ht="17.25" customHeight="1">
      <c r="A63" s="11">
        <v>52</v>
      </c>
      <c r="B63" s="42" t="s">
        <v>54</v>
      </c>
      <c r="C63" s="11">
        <v>25</v>
      </c>
      <c r="D63" s="9">
        <v>5</v>
      </c>
      <c r="E63" s="43">
        <v>30</v>
      </c>
      <c r="F63" s="30">
        <v>31</v>
      </c>
      <c r="G63" s="9">
        <v>5</v>
      </c>
      <c r="H63" s="37">
        <v>37</v>
      </c>
      <c r="I63" s="13">
        <f t="shared" si="0"/>
        <v>6</v>
      </c>
      <c r="J63" s="8">
        <f t="shared" si="1"/>
        <v>0</v>
      </c>
      <c r="K63" s="43">
        <f t="shared" si="2"/>
        <v>6</v>
      </c>
      <c r="L63" s="14">
        <f t="shared" si="3"/>
        <v>40.38</v>
      </c>
      <c r="M63" s="13">
        <f t="shared" si="4"/>
        <v>49.260000000000005</v>
      </c>
      <c r="N63" s="8">
        <f t="shared" si="5"/>
        <v>0</v>
      </c>
      <c r="O63" s="43">
        <f t="shared" si="6"/>
        <v>49.260000000000005</v>
      </c>
    </row>
    <row r="64" spans="1:15" ht="17.25" customHeight="1">
      <c r="A64" s="11">
        <v>53</v>
      </c>
      <c r="B64" s="42" t="s">
        <v>55</v>
      </c>
      <c r="C64" s="11">
        <v>652</v>
      </c>
      <c r="D64" s="9">
        <v>188</v>
      </c>
      <c r="E64" s="43">
        <v>841</v>
      </c>
      <c r="F64" s="30">
        <v>672</v>
      </c>
      <c r="G64" s="9">
        <v>205</v>
      </c>
      <c r="H64" s="37">
        <v>878</v>
      </c>
      <c r="I64" s="13">
        <f t="shared" si="0"/>
        <v>20</v>
      </c>
      <c r="J64" s="8">
        <f t="shared" si="1"/>
        <v>17</v>
      </c>
      <c r="K64" s="43">
        <f t="shared" si="2"/>
        <v>37</v>
      </c>
      <c r="L64" s="14">
        <f t="shared" si="3"/>
        <v>249.01000000000002</v>
      </c>
      <c r="M64" s="13">
        <f t="shared" si="4"/>
        <v>164.20000000000002</v>
      </c>
      <c r="N64" s="8">
        <f t="shared" si="5"/>
        <v>55.080000000000005</v>
      </c>
      <c r="O64" s="43">
        <f t="shared" si="6"/>
        <v>219.28000000000003</v>
      </c>
    </row>
    <row r="65" spans="1:15" ht="17.25" customHeight="1">
      <c r="A65" s="11">
        <v>54</v>
      </c>
      <c r="B65" s="42" t="s">
        <v>56</v>
      </c>
      <c r="C65" s="11">
        <v>846</v>
      </c>
      <c r="D65" s="9">
        <v>419</v>
      </c>
      <c r="E65" s="43">
        <v>1266</v>
      </c>
      <c r="F65" s="30">
        <v>868</v>
      </c>
      <c r="G65" s="9">
        <v>435</v>
      </c>
      <c r="H65" s="37">
        <v>1303</v>
      </c>
      <c r="I65" s="13">
        <f t="shared" si="0"/>
        <v>22</v>
      </c>
      <c r="J65" s="8">
        <f t="shared" si="1"/>
        <v>16</v>
      </c>
      <c r="K65" s="43">
        <f t="shared" si="2"/>
        <v>38</v>
      </c>
      <c r="L65" s="14">
        <f t="shared" si="3"/>
        <v>255.74</v>
      </c>
      <c r="M65" s="13">
        <f t="shared" si="4"/>
        <v>180.62</v>
      </c>
      <c r="N65" s="8">
        <f t="shared" si="5"/>
        <v>51.84</v>
      </c>
      <c r="O65" s="43">
        <f t="shared" si="6"/>
        <v>232.46</v>
      </c>
    </row>
    <row r="66" spans="1:15" ht="17.25" customHeight="1">
      <c r="A66" s="11">
        <v>55</v>
      </c>
      <c r="B66" s="42" t="s">
        <v>57</v>
      </c>
      <c r="C66" s="11">
        <v>1166</v>
      </c>
      <c r="D66" s="9">
        <v>426</v>
      </c>
      <c r="E66" s="43">
        <v>1593</v>
      </c>
      <c r="F66" s="30">
        <v>1197</v>
      </c>
      <c r="G66" s="9">
        <v>467</v>
      </c>
      <c r="H66" s="37">
        <v>1665</v>
      </c>
      <c r="I66" s="13">
        <f t="shared" si="0"/>
        <v>31</v>
      </c>
      <c r="J66" s="8">
        <f t="shared" si="1"/>
        <v>41</v>
      </c>
      <c r="K66" s="43">
        <f t="shared" si="2"/>
        <v>72</v>
      </c>
      <c r="L66" s="14">
        <f t="shared" si="3"/>
        <v>484.56000000000006</v>
      </c>
      <c r="M66" s="13">
        <f t="shared" si="4"/>
        <v>254.51000000000002</v>
      </c>
      <c r="N66" s="8">
        <f t="shared" si="5"/>
        <v>132.84</v>
      </c>
      <c r="O66" s="43">
        <f t="shared" si="6"/>
        <v>387.35</v>
      </c>
    </row>
    <row r="67" spans="1:15" ht="17.25" customHeight="1">
      <c r="A67" s="11">
        <v>56</v>
      </c>
      <c r="B67" s="42" t="s">
        <v>58</v>
      </c>
      <c r="C67" s="11">
        <v>0</v>
      </c>
      <c r="D67" s="9">
        <v>0</v>
      </c>
      <c r="E67" s="43">
        <v>0</v>
      </c>
      <c r="F67" s="30">
        <v>35</v>
      </c>
      <c r="G67" s="9">
        <v>10</v>
      </c>
      <c r="H67" s="37">
        <v>45</v>
      </c>
      <c r="I67" s="13">
        <f t="shared" si="0"/>
        <v>35</v>
      </c>
      <c r="J67" s="8">
        <f t="shared" si="1"/>
        <v>10</v>
      </c>
      <c r="K67" s="43">
        <f t="shared" si="2"/>
        <v>45</v>
      </c>
      <c r="L67" s="14">
        <f t="shared" si="3"/>
        <v>302.85</v>
      </c>
      <c r="M67" s="13">
        <f t="shared" si="4"/>
        <v>287.35</v>
      </c>
      <c r="N67" s="8">
        <f t="shared" si="5"/>
        <v>32.400000000000006</v>
      </c>
      <c r="O67" s="43">
        <v>1099.89</v>
      </c>
    </row>
    <row r="68" spans="1:15" ht="17.25" customHeight="1">
      <c r="A68" s="11">
        <v>57</v>
      </c>
      <c r="B68" s="42" t="s">
        <v>59</v>
      </c>
      <c r="C68" s="11">
        <v>90</v>
      </c>
      <c r="D68" s="9">
        <v>16</v>
      </c>
      <c r="E68" s="43">
        <v>106</v>
      </c>
      <c r="F68" s="30">
        <v>102</v>
      </c>
      <c r="G68" s="9">
        <v>19</v>
      </c>
      <c r="H68" s="37">
        <v>121</v>
      </c>
      <c r="I68" s="13">
        <f t="shared" si="0"/>
        <v>12</v>
      </c>
      <c r="J68" s="8">
        <f t="shared" si="1"/>
        <v>3</v>
      </c>
      <c r="K68" s="43">
        <f t="shared" si="2"/>
        <v>15</v>
      </c>
      <c r="L68" s="14">
        <f t="shared" si="3"/>
        <v>100.95</v>
      </c>
      <c r="M68" s="13">
        <f t="shared" si="4"/>
        <v>98.52000000000001</v>
      </c>
      <c r="N68" s="8">
        <f t="shared" si="5"/>
        <v>9.72</v>
      </c>
      <c r="O68" s="43">
        <f t="shared" si="6"/>
        <v>108.24000000000001</v>
      </c>
    </row>
    <row r="69" spans="1:15" ht="17.25" customHeight="1">
      <c r="A69" s="11">
        <v>58</v>
      </c>
      <c r="B69" s="42" t="s">
        <v>60</v>
      </c>
      <c r="C69" s="11">
        <v>906</v>
      </c>
      <c r="D69" s="9">
        <v>424</v>
      </c>
      <c r="E69" s="43">
        <v>1330</v>
      </c>
      <c r="F69" s="30">
        <v>993</v>
      </c>
      <c r="G69" s="9">
        <v>469</v>
      </c>
      <c r="H69" s="37">
        <v>1463</v>
      </c>
      <c r="I69" s="13">
        <f t="shared" si="0"/>
        <v>87</v>
      </c>
      <c r="J69" s="8">
        <f t="shared" si="1"/>
        <v>45</v>
      </c>
      <c r="K69" s="43">
        <f t="shared" si="2"/>
        <v>132</v>
      </c>
      <c r="L69" s="14">
        <f t="shared" si="3"/>
        <v>888.36</v>
      </c>
      <c r="M69" s="13">
        <f t="shared" si="4"/>
        <v>714.2700000000001</v>
      </c>
      <c r="N69" s="8">
        <f t="shared" si="5"/>
        <v>145.8</v>
      </c>
      <c r="O69" s="43">
        <f t="shared" si="6"/>
        <v>860.0700000000002</v>
      </c>
    </row>
    <row r="70" spans="1:15" ht="17.25" customHeight="1">
      <c r="A70" s="11">
        <v>59</v>
      </c>
      <c r="B70" s="42" t="s">
        <v>61</v>
      </c>
      <c r="C70" s="11">
        <v>457</v>
      </c>
      <c r="D70" s="9">
        <v>157</v>
      </c>
      <c r="E70" s="43">
        <v>614</v>
      </c>
      <c r="F70" s="30">
        <v>457</v>
      </c>
      <c r="G70" s="9">
        <v>157</v>
      </c>
      <c r="H70" s="37">
        <v>614</v>
      </c>
      <c r="I70" s="13">
        <f t="shared" si="0"/>
        <v>0</v>
      </c>
      <c r="J70" s="8">
        <f t="shared" si="1"/>
        <v>0</v>
      </c>
      <c r="K70" s="43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3">
        <f t="shared" si="6"/>
        <v>0</v>
      </c>
    </row>
    <row r="71" spans="1:15" ht="17.25" customHeight="1">
      <c r="A71" s="11">
        <v>60</v>
      </c>
      <c r="B71" s="42" t="s">
        <v>62</v>
      </c>
      <c r="C71" s="11">
        <v>1308</v>
      </c>
      <c r="D71" s="9">
        <v>376</v>
      </c>
      <c r="E71" s="43">
        <v>1684</v>
      </c>
      <c r="F71" s="30">
        <v>1473</v>
      </c>
      <c r="G71" s="9">
        <v>398</v>
      </c>
      <c r="H71" s="37">
        <v>1871</v>
      </c>
      <c r="I71" s="13">
        <f t="shared" si="0"/>
        <v>165</v>
      </c>
      <c r="J71" s="8">
        <f t="shared" si="1"/>
        <v>22</v>
      </c>
      <c r="K71" s="43">
        <f aca="true" t="shared" si="7" ref="K71:K112">I71+J71</f>
        <v>187</v>
      </c>
      <c r="L71" s="14">
        <f t="shared" si="3"/>
        <v>1258.51</v>
      </c>
      <c r="M71" s="13">
        <f t="shared" si="4"/>
        <v>1354.65</v>
      </c>
      <c r="N71" s="8">
        <f t="shared" si="5"/>
        <v>71.28</v>
      </c>
      <c r="O71" s="43">
        <f aca="true" t="shared" si="8" ref="O71:O112">M71+N71</f>
        <v>1425.93</v>
      </c>
    </row>
    <row r="72" spans="1:15" ht="17.25" customHeight="1">
      <c r="A72" s="11">
        <v>61</v>
      </c>
      <c r="B72" s="42" t="s">
        <v>63</v>
      </c>
      <c r="C72" s="11">
        <v>2618</v>
      </c>
      <c r="D72" s="9">
        <v>701</v>
      </c>
      <c r="E72" s="43">
        <v>3320</v>
      </c>
      <c r="F72" s="30">
        <v>2705</v>
      </c>
      <c r="G72" s="9">
        <v>715</v>
      </c>
      <c r="H72" s="37">
        <v>3421</v>
      </c>
      <c r="I72" s="13">
        <f aca="true" t="shared" si="9" ref="I72:I112">F72-C72</f>
        <v>87</v>
      </c>
      <c r="J72" s="8">
        <f aca="true" t="shared" si="10" ref="J72:J112">G72-D72</f>
        <v>14</v>
      </c>
      <c r="K72" s="43">
        <f t="shared" si="7"/>
        <v>101</v>
      </c>
      <c r="L72" s="14">
        <f aca="true" t="shared" si="11" ref="L72:L135">$D$4*K72</f>
        <v>679.73</v>
      </c>
      <c r="M72" s="13">
        <f aca="true" t="shared" si="12" ref="M72:M112">$D$6*I72</f>
        <v>714.2700000000001</v>
      </c>
      <c r="N72" s="8">
        <f aca="true" t="shared" si="13" ref="N72:N112">$D$7*J72</f>
        <v>45.36</v>
      </c>
      <c r="O72" s="43">
        <f t="shared" si="8"/>
        <v>759.6300000000001</v>
      </c>
    </row>
    <row r="73" spans="1:15" ht="17.25" customHeight="1">
      <c r="A73" s="11">
        <v>62</v>
      </c>
      <c r="B73" s="42" t="s">
        <v>64</v>
      </c>
      <c r="C73" s="11">
        <v>1528</v>
      </c>
      <c r="D73" s="9">
        <v>504</v>
      </c>
      <c r="E73" s="43">
        <v>2032</v>
      </c>
      <c r="F73" s="30">
        <v>1605</v>
      </c>
      <c r="G73" s="9">
        <v>517</v>
      </c>
      <c r="H73" s="37">
        <f>F73+G73</f>
        <v>2122</v>
      </c>
      <c r="I73" s="13">
        <f t="shared" si="9"/>
        <v>77</v>
      </c>
      <c r="J73" s="8">
        <f t="shared" si="10"/>
        <v>13</v>
      </c>
      <c r="K73" s="43">
        <f t="shared" si="7"/>
        <v>90</v>
      </c>
      <c r="L73" s="14">
        <f t="shared" si="11"/>
        <v>605.7</v>
      </c>
      <c r="M73" s="13">
        <f t="shared" si="12"/>
        <v>632.1700000000001</v>
      </c>
      <c r="N73" s="8">
        <f t="shared" si="13"/>
        <v>42.120000000000005</v>
      </c>
      <c r="O73" s="43">
        <f t="shared" si="8"/>
        <v>674.2900000000001</v>
      </c>
    </row>
    <row r="74" spans="1:15" ht="17.25" customHeight="1">
      <c r="A74" s="11">
        <v>63</v>
      </c>
      <c r="B74" s="42" t="s">
        <v>65</v>
      </c>
      <c r="C74" s="11">
        <v>3291</v>
      </c>
      <c r="D74" s="9">
        <v>695</v>
      </c>
      <c r="E74" s="43">
        <v>3986</v>
      </c>
      <c r="F74" s="30">
        <v>3383</v>
      </c>
      <c r="G74" s="9">
        <v>723</v>
      </c>
      <c r="H74" s="37">
        <v>4106</v>
      </c>
      <c r="I74" s="13">
        <f t="shared" si="9"/>
        <v>92</v>
      </c>
      <c r="J74" s="8">
        <f t="shared" si="10"/>
        <v>28</v>
      </c>
      <c r="K74" s="43">
        <f t="shared" si="7"/>
        <v>120</v>
      </c>
      <c r="L74" s="14">
        <f t="shared" si="11"/>
        <v>807.6</v>
      </c>
      <c r="M74" s="13">
        <f t="shared" si="12"/>
        <v>755.32</v>
      </c>
      <c r="N74" s="8">
        <f t="shared" si="13"/>
        <v>90.72</v>
      </c>
      <c r="O74" s="43">
        <f t="shared" si="8"/>
        <v>846.0400000000001</v>
      </c>
    </row>
    <row r="75" spans="1:15" ht="17.25" customHeight="1">
      <c r="A75" s="11">
        <v>64</v>
      </c>
      <c r="B75" s="42" t="s">
        <v>66</v>
      </c>
      <c r="C75" s="11">
        <v>3138</v>
      </c>
      <c r="D75" s="9">
        <v>953</v>
      </c>
      <c r="E75" s="43">
        <v>4091</v>
      </c>
      <c r="F75" s="30">
        <v>3260</v>
      </c>
      <c r="G75" s="9">
        <v>1007</v>
      </c>
      <c r="H75" s="37">
        <v>4268</v>
      </c>
      <c r="I75" s="13">
        <f t="shared" si="9"/>
        <v>122</v>
      </c>
      <c r="J75" s="8">
        <f t="shared" si="10"/>
        <v>54</v>
      </c>
      <c r="K75" s="43">
        <f t="shared" si="7"/>
        <v>176</v>
      </c>
      <c r="L75" s="14">
        <f t="shared" si="11"/>
        <v>1184.48</v>
      </c>
      <c r="M75" s="13">
        <f t="shared" si="12"/>
        <v>1001.6200000000001</v>
      </c>
      <c r="N75" s="8">
        <f t="shared" si="13"/>
        <v>174.96</v>
      </c>
      <c r="O75" s="43">
        <f t="shared" si="8"/>
        <v>1176.5800000000002</v>
      </c>
    </row>
    <row r="76" spans="1:15" ht="17.25" customHeight="1">
      <c r="A76" s="11">
        <v>65</v>
      </c>
      <c r="B76" s="42" t="s">
        <v>67</v>
      </c>
      <c r="C76" s="11">
        <v>9510</v>
      </c>
      <c r="D76" s="9">
        <v>6013</v>
      </c>
      <c r="E76" s="43">
        <v>15524</v>
      </c>
      <c r="F76" s="30">
        <v>9675</v>
      </c>
      <c r="G76" s="9">
        <v>6121</v>
      </c>
      <c r="H76" s="37">
        <v>15796</v>
      </c>
      <c r="I76" s="13">
        <f t="shared" si="9"/>
        <v>165</v>
      </c>
      <c r="J76" s="8">
        <f t="shared" si="10"/>
        <v>108</v>
      </c>
      <c r="K76" s="43">
        <f t="shared" si="7"/>
        <v>273</v>
      </c>
      <c r="L76" s="14">
        <f t="shared" si="11"/>
        <v>1837.2900000000002</v>
      </c>
      <c r="M76" s="13">
        <f t="shared" si="12"/>
        <v>1354.65</v>
      </c>
      <c r="N76" s="8">
        <f t="shared" si="13"/>
        <v>349.92</v>
      </c>
      <c r="O76" s="43">
        <f t="shared" si="8"/>
        <v>1704.5700000000002</v>
      </c>
    </row>
    <row r="77" spans="1:15" ht="17.25" customHeight="1">
      <c r="A77" s="11">
        <v>66</v>
      </c>
      <c r="B77" s="42" t="s">
        <v>127</v>
      </c>
      <c r="C77" s="11">
        <v>34</v>
      </c>
      <c r="D77" s="9">
        <v>18</v>
      </c>
      <c r="E77" s="43">
        <v>53</v>
      </c>
      <c r="F77" s="30">
        <v>35</v>
      </c>
      <c r="G77" s="9">
        <v>19</v>
      </c>
      <c r="H77" s="37">
        <v>55</v>
      </c>
      <c r="I77" s="13">
        <f t="shared" si="9"/>
        <v>1</v>
      </c>
      <c r="J77" s="8">
        <f t="shared" si="10"/>
        <v>1</v>
      </c>
      <c r="K77" s="43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43">
        <f t="shared" si="8"/>
        <v>11.450000000000001</v>
      </c>
    </row>
    <row r="78" spans="1:15" ht="17.25" customHeight="1">
      <c r="A78" s="11">
        <v>67</v>
      </c>
      <c r="B78" s="42" t="s">
        <v>68</v>
      </c>
      <c r="C78" s="11">
        <v>791</v>
      </c>
      <c r="D78" s="9">
        <v>281</v>
      </c>
      <c r="E78" s="43">
        <v>1072</v>
      </c>
      <c r="F78" s="30">
        <v>797</v>
      </c>
      <c r="G78" s="9">
        <v>282</v>
      </c>
      <c r="H78" s="37">
        <v>1080</v>
      </c>
      <c r="I78" s="13">
        <f t="shared" si="9"/>
        <v>6</v>
      </c>
      <c r="J78" s="8">
        <f t="shared" si="10"/>
        <v>1</v>
      </c>
      <c r="K78" s="43">
        <f t="shared" si="7"/>
        <v>7</v>
      </c>
      <c r="L78" s="14">
        <f t="shared" si="11"/>
        <v>47.11</v>
      </c>
      <c r="M78" s="13">
        <f t="shared" si="12"/>
        <v>49.260000000000005</v>
      </c>
      <c r="N78" s="8">
        <f t="shared" si="13"/>
        <v>3.24</v>
      </c>
      <c r="O78" s="43">
        <f t="shared" si="8"/>
        <v>52.50000000000001</v>
      </c>
    </row>
    <row r="79" spans="1:15" ht="17.25" customHeight="1">
      <c r="A79" s="11">
        <v>68</v>
      </c>
      <c r="B79" s="42" t="s">
        <v>69</v>
      </c>
      <c r="C79" s="11">
        <v>1272</v>
      </c>
      <c r="D79" s="9">
        <v>602</v>
      </c>
      <c r="E79" s="43">
        <v>1874</v>
      </c>
      <c r="F79" s="30">
        <v>1292</v>
      </c>
      <c r="G79" s="9">
        <v>614</v>
      </c>
      <c r="H79" s="37">
        <v>1907</v>
      </c>
      <c r="I79" s="13">
        <f t="shared" si="9"/>
        <v>20</v>
      </c>
      <c r="J79" s="8">
        <f t="shared" si="10"/>
        <v>12</v>
      </c>
      <c r="K79" s="43">
        <f t="shared" si="7"/>
        <v>32</v>
      </c>
      <c r="L79" s="14">
        <f t="shared" si="11"/>
        <v>215.36</v>
      </c>
      <c r="M79" s="13">
        <f t="shared" si="12"/>
        <v>164.20000000000002</v>
      </c>
      <c r="N79" s="8">
        <f t="shared" si="13"/>
        <v>38.88</v>
      </c>
      <c r="O79" s="43">
        <f t="shared" si="8"/>
        <v>203.08</v>
      </c>
    </row>
    <row r="80" spans="1:15" ht="17.25" customHeight="1">
      <c r="A80" s="11">
        <v>69</v>
      </c>
      <c r="B80" s="42" t="s">
        <v>70</v>
      </c>
      <c r="C80" s="11">
        <v>1586</v>
      </c>
      <c r="D80" s="9">
        <v>688</v>
      </c>
      <c r="E80" s="43">
        <v>2275</v>
      </c>
      <c r="F80" s="30">
        <v>1824</v>
      </c>
      <c r="G80" s="9">
        <v>750</v>
      </c>
      <c r="H80" s="37">
        <v>2575</v>
      </c>
      <c r="I80" s="13">
        <f t="shared" si="9"/>
        <v>238</v>
      </c>
      <c r="J80" s="8">
        <f t="shared" si="10"/>
        <v>62</v>
      </c>
      <c r="K80" s="43">
        <f t="shared" si="7"/>
        <v>300</v>
      </c>
      <c r="L80" s="14">
        <f t="shared" si="11"/>
        <v>2019.0000000000002</v>
      </c>
      <c r="M80" s="13">
        <f t="shared" si="12"/>
        <v>1953.9800000000002</v>
      </c>
      <c r="N80" s="8">
        <f t="shared" si="13"/>
        <v>200.88000000000002</v>
      </c>
      <c r="O80" s="43">
        <f t="shared" si="8"/>
        <v>2154.86</v>
      </c>
    </row>
    <row r="81" spans="1:15" ht="17.25" customHeight="1">
      <c r="A81" s="11">
        <v>70</v>
      </c>
      <c r="B81" s="42" t="s">
        <v>71</v>
      </c>
      <c r="C81" s="11">
        <v>1973</v>
      </c>
      <c r="D81" s="9">
        <v>511</v>
      </c>
      <c r="E81" s="43">
        <v>2485</v>
      </c>
      <c r="F81" s="30">
        <v>2441</v>
      </c>
      <c r="G81" s="9">
        <v>657</v>
      </c>
      <c r="H81" s="37">
        <f>F81+G81</f>
        <v>3098</v>
      </c>
      <c r="I81" s="13">
        <f t="shared" si="9"/>
        <v>468</v>
      </c>
      <c r="J81" s="8">
        <f t="shared" si="10"/>
        <v>146</v>
      </c>
      <c r="K81" s="43">
        <f t="shared" si="7"/>
        <v>614</v>
      </c>
      <c r="L81" s="14">
        <f t="shared" si="11"/>
        <v>4132.22</v>
      </c>
      <c r="M81" s="13">
        <f t="shared" si="12"/>
        <v>3842.28</v>
      </c>
      <c r="N81" s="8">
        <f t="shared" si="13"/>
        <v>473.04</v>
      </c>
      <c r="O81" s="43">
        <f t="shared" si="8"/>
        <v>4315.320000000001</v>
      </c>
    </row>
    <row r="82" spans="1:15" ht="17.25" customHeight="1">
      <c r="A82" s="11">
        <v>71</v>
      </c>
      <c r="B82" s="42" t="s">
        <v>72</v>
      </c>
      <c r="C82" s="11">
        <v>5407</v>
      </c>
      <c r="D82" s="9">
        <v>3168</v>
      </c>
      <c r="E82" s="43">
        <v>8575</v>
      </c>
      <c r="F82" s="30">
        <v>5516</v>
      </c>
      <c r="G82" s="9">
        <v>3214</v>
      </c>
      <c r="H82" s="37">
        <v>8731</v>
      </c>
      <c r="I82" s="13">
        <f t="shared" si="9"/>
        <v>109</v>
      </c>
      <c r="J82" s="8">
        <f t="shared" si="10"/>
        <v>46</v>
      </c>
      <c r="K82" s="43">
        <f t="shared" si="7"/>
        <v>155</v>
      </c>
      <c r="L82" s="14">
        <f t="shared" si="11"/>
        <v>1043.15</v>
      </c>
      <c r="M82" s="13">
        <f t="shared" si="12"/>
        <v>894.8900000000001</v>
      </c>
      <c r="N82" s="8">
        <f t="shared" si="13"/>
        <v>149.04000000000002</v>
      </c>
      <c r="O82" s="43">
        <f t="shared" si="8"/>
        <v>1043.93</v>
      </c>
    </row>
    <row r="83" spans="1:15" ht="17.25" customHeight="1">
      <c r="A83" s="11">
        <v>72</v>
      </c>
      <c r="B83" s="42" t="s">
        <v>73</v>
      </c>
      <c r="C83" s="11">
        <v>4295</v>
      </c>
      <c r="D83" s="9">
        <v>2346</v>
      </c>
      <c r="E83" s="43">
        <v>6642</v>
      </c>
      <c r="F83" s="30">
        <v>4572</v>
      </c>
      <c r="G83" s="9">
        <v>2517</v>
      </c>
      <c r="H83" s="37">
        <v>7090</v>
      </c>
      <c r="I83" s="13">
        <f t="shared" si="9"/>
        <v>277</v>
      </c>
      <c r="J83" s="8">
        <f t="shared" si="10"/>
        <v>171</v>
      </c>
      <c r="K83" s="43">
        <f t="shared" si="7"/>
        <v>448</v>
      </c>
      <c r="L83" s="14">
        <f t="shared" si="11"/>
        <v>3015.04</v>
      </c>
      <c r="M83" s="13">
        <f t="shared" si="12"/>
        <v>2274.17</v>
      </c>
      <c r="N83" s="8">
        <f t="shared" si="13"/>
        <v>554.0400000000001</v>
      </c>
      <c r="O83" s="43">
        <f t="shared" si="8"/>
        <v>2828.21</v>
      </c>
    </row>
    <row r="84" spans="1:15" ht="17.25" customHeight="1">
      <c r="A84" s="11">
        <v>73</v>
      </c>
      <c r="B84" s="42" t="s">
        <v>74</v>
      </c>
      <c r="C84" s="11">
        <v>2227</v>
      </c>
      <c r="D84" s="9">
        <v>414</v>
      </c>
      <c r="E84" s="43">
        <v>2641</v>
      </c>
      <c r="F84" s="30">
        <v>2334</v>
      </c>
      <c r="G84" s="9">
        <v>429</v>
      </c>
      <c r="H84" s="37">
        <f>F84+G84</f>
        <v>2763</v>
      </c>
      <c r="I84" s="13">
        <f t="shared" si="9"/>
        <v>107</v>
      </c>
      <c r="J84" s="8">
        <f t="shared" si="10"/>
        <v>15</v>
      </c>
      <c r="K84" s="43">
        <f t="shared" si="7"/>
        <v>122</v>
      </c>
      <c r="L84" s="14">
        <f t="shared" si="11"/>
        <v>821.0600000000001</v>
      </c>
      <c r="M84" s="13">
        <f t="shared" si="12"/>
        <v>878.4700000000001</v>
      </c>
      <c r="N84" s="8">
        <f t="shared" si="13"/>
        <v>48.6</v>
      </c>
      <c r="O84" s="43">
        <f t="shared" si="8"/>
        <v>927.0700000000002</v>
      </c>
    </row>
    <row r="85" spans="1:15" ht="17.25" customHeight="1">
      <c r="A85" s="11">
        <v>74</v>
      </c>
      <c r="B85" s="42" t="s">
        <v>75</v>
      </c>
      <c r="C85" s="11">
        <v>1759</v>
      </c>
      <c r="D85" s="9">
        <v>731</v>
      </c>
      <c r="E85" s="43">
        <v>2490</v>
      </c>
      <c r="F85" s="30">
        <v>1798</v>
      </c>
      <c r="G85" s="9">
        <v>738</v>
      </c>
      <c r="H85" s="37">
        <v>2536</v>
      </c>
      <c r="I85" s="13">
        <f t="shared" si="9"/>
        <v>39</v>
      </c>
      <c r="J85" s="8">
        <f t="shared" si="10"/>
        <v>7</v>
      </c>
      <c r="K85" s="43">
        <f t="shared" si="7"/>
        <v>46</v>
      </c>
      <c r="L85" s="14">
        <f t="shared" si="11"/>
        <v>309.58000000000004</v>
      </c>
      <c r="M85" s="13">
        <f t="shared" si="12"/>
        <v>320.19000000000005</v>
      </c>
      <c r="N85" s="8">
        <f t="shared" si="13"/>
        <v>22.68</v>
      </c>
      <c r="O85" s="43">
        <f t="shared" si="8"/>
        <v>342.87000000000006</v>
      </c>
    </row>
    <row r="86" spans="1:15" ht="17.25" customHeight="1">
      <c r="A86" s="11">
        <v>75</v>
      </c>
      <c r="B86" s="42" t="s">
        <v>76</v>
      </c>
      <c r="C86" s="11">
        <v>4499</v>
      </c>
      <c r="D86" s="9">
        <v>1770</v>
      </c>
      <c r="E86" s="43">
        <v>6270</v>
      </c>
      <c r="F86" s="30">
        <v>4974</v>
      </c>
      <c r="G86" s="9">
        <v>1924</v>
      </c>
      <c r="H86" s="37">
        <v>6898</v>
      </c>
      <c r="I86" s="13">
        <f t="shared" si="9"/>
        <v>475</v>
      </c>
      <c r="J86" s="8">
        <f t="shared" si="10"/>
        <v>154</v>
      </c>
      <c r="K86" s="43">
        <f t="shared" si="7"/>
        <v>629</v>
      </c>
      <c r="L86" s="14">
        <f t="shared" si="11"/>
        <v>4233.17</v>
      </c>
      <c r="M86" s="13">
        <f t="shared" si="12"/>
        <v>3899.7500000000005</v>
      </c>
      <c r="N86" s="8">
        <f t="shared" si="13"/>
        <v>498.96000000000004</v>
      </c>
      <c r="O86" s="43">
        <f t="shared" si="8"/>
        <v>4398.710000000001</v>
      </c>
    </row>
    <row r="87" spans="1:15" ht="17.25" customHeight="1">
      <c r="A87" s="11">
        <v>76</v>
      </c>
      <c r="B87" s="42" t="s">
        <v>77</v>
      </c>
      <c r="C87" s="11">
        <v>778</v>
      </c>
      <c r="D87" s="9">
        <v>399</v>
      </c>
      <c r="E87" s="43">
        <v>1177</v>
      </c>
      <c r="F87" s="30">
        <v>807</v>
      </c>
      <c r="G87" s="9">
        <v>417</v>
      </c>
      <c r="H87" s="37">
        <v>1224</v>
      </c>
      <c r="I87" s="13">
        <f t="shared" si="9"/>
        <v>29</v>
      </c>
      <c r="J87" s="8">
        <f t="shared" si="10"/>
        <v>18</v>
      </c>
      <c r="K87" s="43">
        <f t="shared" si="7"/>
        <v>47</v>
      </c>
      <c r="L87" s="14">
        <f t="shared" si="11"/>
        <v>316.31</v>
      </c>
      <c r="M87" s="13">
        <f t="shared" si="12"/>
        <v>238.09000000000003</v>
      </c>
      <c r="N87" s="8">
        <f t="shared" si="13"/>
        <v>58.32000000000001</v>
      </c>
      <c r="O87" s="43">
        <f t="shared" si="8"/>
        <v>296.41</v>
      </c>
    </row>
    <row r="88" spans="1:15" ht="17.25" customHeight="1">
      <c r="A88" s="11">
        <v>77</v>
      </c>
      <c r="B88" s="42" t="s">
        <v>78</v>
      </c>
      <c r="C88" s="11">
        <v>6482</v>
      </c>
      <c r="D88" s="9">
        <v>2468</v>
      </c>
      <c r="E88" s="43">
        <v>8950</v>
      </c>
      <c r="F88" s="30">
        <v>6670</v>
      </c>
      <c r="G88" s="9">
        <v>2529</v>
      </c>
      <c r="H88" s="37">
        <v>9199</v>
      </c>
      <c r="I88" s="13">
        <f t="shared" si="9"/>
        <v>188</v>
      </c>
      <c r="J88" s="8">
        <f t="shared" si="10"/>
        <v>61</v>
      </c>
      <c r="K88" s="43">
        <f t="shared" si="7"/>
        <v>249</v>
      </c>
      <c r="L88" s="14">
        <f t="shared" si="11"/>
        <v>1675.7700000000002</v>
      </c>
      <c r="M88" s="13">
        <f t="shared" si="12"/>
        <v>1543.4800000000002</v>
      </c>
      <c r="N88" s="8">
        <f t="shared" si="13"/>
        <v>197.64000000000001</v>
      </c>
      <c r="O88" s="43">
        <f t="shared" si="8"/>
        <v>1741.1200000000003</v>
      </c>
    </row>
    <row r="89" spans="1:15" ht="17.25" customHeight="1">
      <c r="A89" s="11">
        <v>78</v>
      </c>
      <c r="B89" s="42" t="s">
        <v>79</v>
      </c>
      <c r="C89" s="11">
        <v>1239</v>
      </c>
      <c r="D89" s="9">
        <v>336</v>
      </c>
      <c r="E89" s="43">
        <v>1575</v>
      </c>
      <c r="F89" s="30">
        <v>1323</v>
      </c>
      <c r="G89" s="9">
        <v>360</v>
      </c>
      <c r="H89" s="37">
        <v>1683</v>
      </c>
      <c r="I89" s="13">
        <f t="shared" si="9"/>
        <v>84</v>
      </c>
      <c r="J89" s="8">
        <f t="shared" si="10"/>
        <v>24</v>
      </c>
      <c r="K89" s="43">
        <f t="shared" si="7"/>
        <v>108</v>
      </c>
      <c r="L89" s="14">
        <f t="shared" si="11"/>
        <v>726.84</v>
      </c>
      <c r="M89" s="13">
        <f t="shared" si="12"/>
        <v>689.6400000000001</v>
      </c>
      <c r="N89" s="8">
        <f t="shared" si="13"/>
        <v>77.76</v>
      </c>
      <c r="O89" s="43">
        <f t="shared" si="8"/>
        <v>767.4000000000001</v>
      </c>
    </row>
    <row r="90" spans="1:15" ht="17.25" customHeight="1">
      <c r="A90" s="11">
        <v>79</v>
      </c>
      <c r="B90" s="42" t="s">
        <v>80</v>
      </c>
      <c r="C90" s="11">
        <v>4986</v>
      </c>
      <c r="D90" s="9">
        <v>2058</v>
      </c>
      <c r="E90" s="43">
        <v>7045</v>
      </c>
      <c r="F90" s="30">
        <v>5163</v>
      </c>
      <c r="G90" s="9">
        <v>2113</v>
      </c>
      <c r="H90" s="37">
        <v>7277</v>
      </c>
      <c r="I90" s="13">
        <f t="shared" si="9"/>
        <v>177</v>
      </c>
      <c r="J90" s="8">
        <f t="shared" si="10"/>
        <v>55</v>
      </c>
      <c r="K90" s="43">
        <f t="shared" si="7"/>
        <v>232</v>
      </c>
      <c r="L90" s="14">
        <f t="shared" si="11"/>
        <v>1561.3600000000001</v>
      </c>
      <c r="M90" s="13">
        <f t="shared" si="12"/>
        <v>1453.17</v>
      </c>
      <c r="N90" s="8">
        <f t="shared" si="13"/>
        <v>178.20000000000002</v>
      </c>
      <c r="O90" s="43">
        <f t="shared" si="8"/>
        <v>1631.3700000000001</v>
      </c>
    </row>
    <row r="91" spans="1:15" ht="17.25" customHeight="1">
      <c r="A91" s="11">
        <v>80</v>
      </c>
      <c r="B91" s="42" t="s">
        <v>81</v>
      </c>
      <c r="C91" s="11">
        <v>2394</v>
      </c>
      <c r="D91" s="9">
        <v>1357</v>
      </c>
      <c r="E91" s="43">
        <v>3751</v>
      </c>
      <c r="F91" s="30">
        <v>2511</v>
      </c>
      <c r="G91" s="9">
        <v>1436</v>
      </c>
      <c r="H91" s="37">
        <v>3947</v>
      </c>
      <c r="I91" s="13">
        <f t="shared" si="9"/>
        <v>117</v>
      </c>
      <c r="J91" s="8">
        <f t="shared" si="10"/>
        <v>79</v>
      </c>
      <c r="K91" s="43">
        <f t="shared" si="7"/>
        <v>196</v>
      </c>
      <c r="L91" s="14">
        <f t="shared" si="11"/>
        <v>1319.0800000000002</v>
      </c>
      <c r="M91" s="13">
        <f t="shared" si="12"/>
        <v>960.57</v>
      </c>
      <c r="N91" s="8">
        <f t="shared" si="13"/>
        <v>255.96</v>
      </c>
      <c r="O91" s="43">
        <f t="shared" si="8"/>
        <v>1216.53</v>
      </c>
    </row>
    <row r="92" spans="1:15" ht="17.25" customHeight="1">
      <c r="A92" s="11">
        <v>81</v>
      </c>
      <c r="B92" s="42" t="s">
        <v>82</v>
      </c>
      <c r="C92" s="11">
        <v>464</v>
      </c>
      <c r="D92" s="9">
        <v>79</v>
      </c>
      <c r="E92" s="43">
        <v>544</v>
      </c>
      <c r="F92" s="30">
        <v>483</v>
      </c>
      <c r="G92" s="9">
        <v>82</v>
      </c>
      <c r="H92" s="37">
        <v>566</v>
      </c>
      <c r="I92" s="13">
        <f t="shared" si="9"/>
        <v>19</v>
      </c>
      <c r="J92" s="8">
        <f t="shared" si="10"/>
        <v>3</v>
      </c>
      <c r="K92" s="43">
        <f t="shared" si="7"/>
        <v>22</v>
      </c>
      <c r="L92" s="14">
        <f t="shared" si="11"/>
        <v>148.06</v>
      </c>
      <c r="M92" s="13">
        <f t="shared" si="12"/>
        <v>155.99</v>
      </c>
      <c r="N92" s="8">
        <f t="shared" si="13"/>
        <v>9.72</v>
      </c>
      <c r="O92" s="43">
        <f t="shared" si="8"/>
        <v>165.71</v>
      </c>
    </row>
    <row r="93" spans="1:15" ht="17.25" customHeight="1">
      <c r="A93" s="11">
        <v>82</v>
      </c>
      <c r="B93" s="42" t="s">
        <v>83</v>
      </c>
      <c r="C93" s="11">
        <v>4309</v>
      </c>
      <c r="D93" s="9">
        <v>1308</v>
      </c>
      <c r="E93" s="43">
        <v>5617</v>
      </c>
      <c r="F93" s="30">
        <v>4487</v>
      </c>
      <c r="G93" s="9">
        <v>1352</v>
      </c>
      <c r="H93" s="37">
        <v>5839</v>
      </c>
      <c r="I93" s="13">
        <f t="shared" si="9"/>
        <v>178</v>
      </c>
      <c r="J93" s="8">
        <f t="shared" si="10"/>
        <v>44</v>
      </c>
      <c r="K93" s="43">
        <f t="shared" si="7"/>
        <v>222</v>
      </c>
      <c r="L93" s="14">
        <f t="shared" si="11"/>
        <v>1494.0600000000002</v>
      </c>
      <c r="M93" s="13">
        <f t="shared" si="12"/>
        <v>1461.38</v>
      </c>
      <c r="N93" s="8">
        <f t="shared" si="13"/>
        <v>142.56</v>
      </c>
      <c r="O93" s="43">
        <f t="shared" si="8"/>
        <v>1603.94</v>
      </c>
    </row>
    <row r="94" spans="1:15" ht="17.25" customHeight="1">
      <c r="A94" s="11">
        <v>83</v>
      </c>
      <c r="B94" s="42" t="s">
        <v>84</v>
      </c>
      <c r="C94" s="11">
        <v>1042</v>
      </c>
      <c r="D94" s="9">
        <v>467</v>
      </c>
      <c r="E94" s="43">
        <v>1509</v>
      </c>
      <c r="F94" s="30">
        <v>1135</v>
      </c>
      <c r="G94" s="9">
        <v>488</v>
      </c>
      <c r="H94" s="37">
        <f>F94+G94</f>
        <v>1623</v>
      </c>
      <c r="I94" s="13">
        <f t="shared" si="9"/>
        <v>93</v>
      </c>
      <c r="J94" s="8">
        <f t="shared" si="10"/>
        <v>21</v>
      </c>
      <c r="K94" s="43">
        <f t="shared" si="7"/>
        <v>114</v>
      </c>
      <c r="L94" s="14">
        <f t="shared" si="11"/>
        <v>767.22</v>
      </c>
      <c r="M94" s="13">
        <f t="shared" si="12"/>
        <v>763.5300000000001</v>
      </c>
      <c r="N94" s="8">
        <f t="shared" si="13"/>
        <v>68.04</v>
      </c>
      <c r="O94" s="43">
        <f t="shared" si="8"/>
        <v>831.57</v>
      </c>
    </row>
    <row r="95" spans="1:15" ht="17.25" customHeight="1">
      <c r="A95" s="11">
        <v>84</v>
      </c>
      <c r="B95" s="42" t="s">
        <v>85</v>
      </c>
      <c r="C95" s="11">
        <v>4038</v>
      </c>
      <c r="D95" s="9">
        <v>1676</v>
      </c>
      <c r="E95" s="43">
        <v>5714</v>
      </c>
      <c r="F95" s="30">
        <v>4382</v>
      </c>
      <c r="G95" s="9">
        <v>1742</v>
      </c>
      <c r="H95" s="37">
        <v>6124</v>
      </c>
      <c r="I95" s="13">
        <f t="shared" si="9"/>
        <v>344</v>
      </c>
      <c r="J95" s="8">
        <f t="shared" si="10"/>
        <v>66</v>
      </c>
      <c r="K95" s="43">
        <f t="shared" si="7"/>
        <v>410</v>
      </c>
      <c r="L95" s="14">
        <f t="shared" si="11"/>
        <v>2759.3</v>
      </c>
      <c r="M95" s="13">
        <f t="shared" si="12"/>
        <v>2824.2400000000002</v>
      </c>
      <c r="N95" s="8">
        <f t="shared" si="13"/>
        <v>213.84</v>
      </c>
      <c r="O95" s="43">
        <f t="shared" si="8"/>
        <v>3038.0800000000004</v>
      </c>
    </row>
    <row r="96" spans="1:15" ht="17.25" customHeight="1">
      <c r="A96" s="11">
        <v>85</v>
      </c>
      <c r="B96" s="42" t="s">
        <v>86</v>
      </c>
      <c r="C96" s="11">
        <v>594</v>
      </c>
      <c r="D96" s="9">
        <v>227</v>
      </c>
      <c r="E96" s="43">
        <v>821</v>
      </c>
      <c r="F96" s="30">
        <v>635</v>
      </c>
      <c r="G96" s="9">
        <v>251</v>
      </c>
      <c r="H96" s="37">
        <v>886</v>
      </c>
      <c r="I96" s="13">
        <f t="shared" si="9"/>
        <v>41</v>
      </c>
      <c r="J96" s="8">
        <f t="shared" si="10"/>
        <v>24</v>
      </c>
      <c r="K96" s="43">
        <f t="shared" si="7"/>
        <v>65</v>
      </c>
      <c r="L96" s="14">
        <f t="shared" si="11"/>
        <v>437.45000000000005</v>
      </c>
      <c r="M96" s="13">
        <f t="shared" si="12"/>
        <v>336.61</v>
      </c>
      <c r="N96" s="8">
        <f t="shared" si="13"/>
        <v>77.76</v>
      </c>
      <c r="O96" s="43">
        <f t="shared" si="8"/>
        <v>414.37</v>
      </c>
    </row>
    <row r="97" spans="1:15" ht="17.25" customHeight="1">
      <c r="A97" s="11">
        <v>86</v>
      </c>
      <c r="B97" s="42" t="s">
        <v>87</v>
      </c>
      <c r="C97" s="11">
        <v>4264</v>
      </c>
      <c r="D97" s="9">
        <v>1778</v>
      </c>
      <c r="E97" s="43">
        <v>6042</v>
      </c>
      <c r="F97" s="30">
        <v>4413</v>
      </c>
      <c r="G97" s="9">
        <v>1881</v>
      </c>
      <c r="H97" s="37">
        <v>6295</v>
      </c>
      <c r="I97" s="13">
        <f t="shared" si="9"/>
        <v>149</v>
      </c>
      <c r="J97" s="8">
        <f t="shared" si="10"/>
        <v>103</v>
      </c>
      <c r="K97" s="43">
        <f t="shared" si="7"/>
        <v>252</v>
      </c>
      <c r="L97" s="14">
        <f t="shared" si="11"/>
        <v>1695.96</v>
      </c>
      <c r="M97" s="13">
        <f t="shared" si="12"/>
        <v>1223.2900000000002</v>
      </c>
      <c r="N97" s="8">
        <f t="shared" si="13"/>
        <v>333.72</v>
      </c>
      <c r="O97" s="43">
        <f t="shared" si="8"/>
        <v>1557.0100000000002</v>
      </c>
    </row>
    <row r="98" spans="1:15" ht="17.25" customHeight="1">
      <c r="A98" s="11">
        <v>87</v>
      </c>
      <c r="B98" s="42" t="s">
        <v>88</v>
      </c>
      <c r="C98" s="11">
        <v>580</v>
      </c>
      <c r="D98" s="9">
        <v>203</v>
      </c>
      <c r="E98" s="43">
        <v>783</v>
      </c>
      <c r="F98" s="30">
        <v>642</v>
      </c>
      <c r="G98" s="9">
        <v>234</v>
      </c>
      <c r="H98" s="37">
        <v>877</v>
      </c>
      <c r="I98" s="13">
        <f t="shared" si="9"/>
        <v>62</v>
      </c>
      <c r="J98" s="8">
        <f t="shared" si="10"/>
        <v>31</v>
      </c>
      <c r="K98" s="43">
        <f t="shared" si="7"/>
        <v>93</v>
      </c>
      <c r="L98" s="14">
        <f t="shared" si="11"/>
        <v>625.89</v>
      </c>
      <c r="M98" s="13">
        <f t="shared" si="12"/>
        <v>509.02000000000004</v>
      </c>
      <c r="N98" s="8">
        <f t="shared" si="13"/>
        <v>100.44000000000001</v>
      </c>
      <c r="O98" s="43">
        <f t="shared" si="8"/>
        <v>609.46</v>
      </c>
    </row>
    <row r="99" spans="1:15" ht="17.25" customHeight="1">
      <c r="A99" s="11">
        <v>88</v>
      </c>
      <c r="B99" s="42" t="s">
        <v>89</v>
      </c>
      <c r="C99" s="11">
        <v>4368</v>
      </c>
      <c r="D99" s="9">
        <v>1836</v>
      </c>
      <c r="E99" s="43">
        <v>6204</v>
      </c>
      <c r="F99" s="30">
        <v>4563</v>
      </c>
      <c r="G99" s="9">
        <v>1906</v>
      </c>
      <c r="H99" s="37">
        <v>6469</v>
      </c>
      <c r="I99" s="13">
        <f t="shared" si="9"/>
        <v>195</v>
      </c>
      <c r="J99" s="8">
        <f t="shared" si="10"/>
        <v>70</v>
      </c>
      <c r="K99" s="43">
        <f t="shared" si="7"/>
        <v>265</v>
      </c>
      <c r="L99" s="14">
        <f t="shared" si="11"/>
        <v>1783.45</v>
      </c>
      <c r="M99" s="13">
        <f t="shared" si="12"/>
        <v>1600.9500000000003</v>
      </c>
      <c r="N99" s="8">
        <f t="shared" si="13"/>
        <v>226.8</v>
      </c>
      <c r="O99" s="43">
        <f t="shared" si="8"/>
        <v>1827.7500000000002</v>
      </c>
    </row>
    <row r="100" spans="1:15" ht="17.25" customHeight="1">
      <c r="A100" s="11">
        <v>89</v>
      </c>
      <c r="B100" s="42" t="s">
        <v>90</v>
      </c>
      <c r="C100" s="11">
        <v>485</v>
      </c>
      <c r="D100" s="9">
        <v>159</v>
      </c>
      <c r="E100" s="43">
        <v>644</v>
      </c>
      <c r="F100" s="30">
        <v>559</v>
      </c>
      <c r="G100" s="9">
        <v>172</v>
      </c>
      <c r="H100" s="37">
        <v>732</v>
      </c>
      <c r="I100" s="13">
        <f t="shared" si="9"/>
        <v>74</v>
      </c>
      <c r="J100" s="8">
        <f t="shared" si="10"/>
        <v>13</v>
      </c>
      <c r="K100" s="43">
        <f t="shared" si="7"/>
        <v>87</v>
      </c>
      <c r="L100" s="14">
        <f t="shared" si="11"/>
        <v>585.51</v>
      </c>
      <c r="M100" s="13">
        <f t="shared" si="12"/>
        <v>607.5400000000001</v>
      </c>
      <c r="N100" s="8">
        <f t="shared" si="13"/>
        <v>42.120000000000005</v>
      </c>
      <c r="O100" s="43">
        <f t="shared" si="8"/>
        <v>649.6600000000001</v>
      </c>
    </row>
    <row r="101" spans="1:15" ht="17.25" customHeight="1">
      <c r="A101" s="11">
        <v>90</v>
      </c>
      <c r="B101" s="42" t="s">
        <v>91</v>
      </c>
      <c r="C101" s="11">
        <v>117</v>
      </c>
      <c r="D101" s="9">
        <v>21</v>
      </c>
      <c r="E101" s="43">
        <v>139</v>
      </c>
      <c r="F101" s="30">
        <v>159</v>
      </c>
      <c r="G101" s="9">
        <v>29</v>
      </c>
      <c r="H101" s="37">
        <v>189</v>
      </c>
      <c r="I101" s="13">
        <f t="shared" si="9"/>
        <v>42</v>
      </c>
      <c r="J101" s="8">
        <f t="shared" si="10"/>
        <v>8</v>
      </c>
      <c r="K101" s="43">
        <f t="shared" si="7"/>
        <v>50</v>
      </c>
      <c r="L101" s="14">
        <f t="shared" si="11"/>
        <v>336.5</v>
      </c>
      <c r="M101" s="13">
        <f t="shared" si="12"/>
        <v>344.82000000000005</v>
      </c>
      <c r="N101" s="8">
        <f t="shared" si="13"/>
        <v>25.92</v>
      </c>
      <c r="O101" s="43">
        <f t="shared" si="8"/>
        <v>370.74000000000007</v>
      </c>
    </row>
    <row r="102" spans="1:15" ht="17.25" customHeight="1">
      <c r="A102" s="11">
        <v>91</v>
      </c>
      <c r="B102" s="42" t="s">
        <v>92</v>
      </c>
      <c r="C102" s="11">
        <v>1530</v>
      </c>
      <c r="D102" s="9">
        <v>695</v>
      </c>
      <c r="E102" s="43">
        <v>2225</v>
      </c>
      <c r="F102" s="30">
        <v>1618</v>
      </c>
      <c r="G102" s="9">
        <v>783</v>
      </c>
      <c r="H102" s="37">
        <v>2401</v>
      </c>
      <c r="I102" s="13">
        <f t="shared" si="9"/>
        <v>88</v>
      </c>
      <c r="J102" s="8">
        <f t="shared" si="10"/>
        <v>88</v>
      </c>
      <c r="K102" s="43">
        <f t="shared" si="7"/>
        <v>176</v>
      </c>
      <c r="L102" s="14">
        <f t="shared" si="11"/>
        <v>1184.48</v>
      </c>
      <c r="M102" s="13">
        <f t="shared" si="12"/>
        <v>722.48</v>
      </c>
      <c r="N102" s="8">
        <f t="shared" si="13"/>
        <v>285.12</v>
      </c>
      <c r="O102" s="43">
        <f t="shared" si="8"/>
        <v>1007.6</v>
      </c>
    </row>
    <row r="103" spans="1:15" ht="17.25" customHeight="1">
      <c r="A103" s="11">
        <v>92</v>
      </c>
      <c r="B103" s="42" t="s">
        <v>93</v>
      </c>
      <c r="C103" s="11">
        <v>359</v>
      </c>
      <c r="D103" s="9">
        <v>274</v>
      </c>
      <c r="E103" s="43">
        <v>634</v>
      </c>
      <c r="F103" s="30">
        <v>362</v>
      </c>
      <c r="G103" s="9">
        <v>275</v>
      </c>
      <c r="H103" s="37">
        <f>F103+G103</f>
        <v>637</v>
      </c>
      <c r="I103" s="13">
        <f t="shared" si="9"/>
        <v>3</v>
      </c>
      <c r="J103" s="8">
        <f t="shared" si="10"/>
        <v>1</v>
      </c>
      <c r="K103" s="43">
        <f t="shared" si="7"/>
        <v>4</v>
      </c>
      <c r="L103" s="14">
        <f t="shared" si="11"/>
        <v>26.92</v>
      </c>
      <c r="M103" s="13">
        <f t="shared" si="12"/>
        <v>24.630000000000003</v>
      </c>
      <c r="N103" s="8">
        <f t="shared" si="13"/>
        <v>3.24</v>
      </c>
      <c r="O103" s="43">
        <f t="shared" si="8"/>
        <v>27.870000000000005</v>
      </c>
    </row>
    <row r="104" spans="1:15" ht="17.25" customHeight="1">
      <c r="A104" s="11">
        <v>93</v>
      </c>
      <c r="B104" s="42" t="s">
        <v>94</v>
      </c>
      <c r="C104" s="11">
        <v>965</v>
      </c>
      <c r="D104" s="9">
        <v>489</v>
      </c>
      <c r="E104" s="43">
        <v>1455</v>
      </c>
      <c r="F104" s="30">
        <v>1142</v>
      </c>
      <c r="G104" s="9">
        <v>599</v>
      </c>
      <c r="H104" s="37">
        <v>1742</v>
      </c>
      <c r="I104" s="13">
        <f t="shared" si="9"/>
        <v>177</v>
      </c>
      <c r="J104" s="8">
        <f t="shared" si="10"/>
        <v>110</v>
      </c>
      <c r="K104" s="43">
        <f t="shared" si="7"/>
        <v>287</v>
      </c>
      <c r="L104" s="14">
        <f t="shared" si="11"/>
        <v>1931.5100000000002</v>
      </c>
      <c r="M104" s="13">
        <f t="shared" si="12"/>
        <v>1453.17</v>
      </c>
      <c r="N104" s="8">
        <f t="shared" si="13"/>
        <v>356.40000000000003</v>
      </c>
      <c r="O104" s="43">
        <f t="shared" si="8"/>
        <v>1809.5700000000002</v>
      </c>
    </row>
    <row r="105" spans="1:15" ht="17.25" customHeight="1">
      <c r="A105" s="11">
        <v>94</v>
      </c>
      <c r="B105" s="42" t="s">
        <v>95</v>
      </c>
      <c r="C105" s="11">
        <v>97</v>
      </c>
      <c r="D105" s="9">
        <v>1</v>
      </c>
      <c r="E105" s="43">
        <v>98</v>
      </c>
      <c r="F105" s="30">
        <v>116</v>
      </c>
      <c r="G105" s="9">
        <v>2</v>
      </c>
      <c r="H105" s="37">
        <v>119</v>
      </c>
      <c r="I105" s="13">
        <f t="shared" si="9"/>
        <v>19</v>
      </c>
      <c r="J105" s="8">
        <f t="shared" si="10"/>
        <v>1</v>
      </c>
      <c r="K105" s="43">
        <f t="shared" si="7"/>
        <v>20</v>
      </c>
      <c r="L105" s="14">
        <f t="shared" si="11"/>
        <v>134.60000000000002</v>
      </c>
      <c r="M105" s="13">
        <f t="shared" si="12"/>
        <v>155.99</v>
      </c>
      <c r="N105" s="8">
        <f t="shared" si="13"/>
        <v>3.24</v>
      </c>
      <c r="O105" s="43">
        <f t="shared" si="8"/>
        <v>159.23000000000002</v>
      </c>
    </row>
    <row r="106" spans="1:15" ht="17.25" customHeight="1">
      <c r="A106" s="11">
        <v>95</v>
      </c>
      <c r="B106" s="42" t="s">
        <v>96</v>
      </c>
      <c r="C106" s="11">
        <v>334</v>
      </c>
      <c r="D106" s="9">
        <v>244</v>
      </c>
      <c r="E106" s="43">
        <v>578</v>
      </c>
      <c r="F106" s="30">
        <v>334</v>
      </c>
      <c r="G106" s="9">
        <v>244</v>
      </c>
      <c r="H106" s="37">
        <v>578</v>
      </c>
      <c r="I106" s="13">
        <f t="shared" si="9"/>
        <v>0</v>
      </c>
      <c r="J106" s="8">
        <f t="shared" si="10"/>
        <v>0</v>
      </c>
      <c r="K106" s="43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43">
        <f t="shared" si="8"/>
        <v>0</v>
      </c>
    </row>
    <row r="107" spans="1:15" ht="17.25" customHeight="1">
      <c r="A107" s="11">
        <v>96</v>
      </c>
      <c r="B107" s="42" t="s">
        <v>97</v>
      </c>
      <c r="C107" s="11">
        <v>2503</v>
      </c>
      <c r="D107" s="9">
        <v>1109</v>
      </c>
      <c r="E107" s="43">
        <v>3612</v>
      </c>
      <c r="F107" s="30">
        <v>2634</v>
      </c>
      <c r="G107" s="9">
        <v>1161</v>
      </c>
      <c r="H107" s="37">
        <v>3795</v>
      </c>
      <c r="I107" s="13">
        <f t="shared" si="9"/>
        <v>131</v>
      </c>
      <c r="J107" s="8">
        <f t="shared" si="10"/>
        <v>52</v>
      </c>
      <c r="K107" s="43">
        <f t="shared" si="7"/>
        <v>183</v>
      </c>
      <c r="L107" s="14">
        <f t="shared" si="11"/>
        <v>1231.5900000000001</v>
      </c>
      <c r="M107" s="13">
        <f t="shared" si="12"/>
        <v>1075.5100000000002</v>
      </c>
      <c r="N107" s="8">
        <f t="shared" si="13"/>
        <v>168.48000000000002</v>
      </c>
      <c r="O107" s="43">
        <f t="shared" si="8"/>
        <v>1243.9900000000002</v>
      </c>
    </row>
    <row r="108" spans="1:15" ht="17.25" customHeight="1">
      <c r="A108" s="11">
        <v>97</v>
      </c>
      <c r="B108" s="42" t="s">
        <v>98</v>
      </c>
      <c r="C108" s="11">
        <v>492</v>
      </c>
      <c r="D108" s="9">
        <v>286</v>
      </c>
      <c r="E108" s="43">
        <v>778</v>
      </c>
      <c r="F108" s="30">
        <v>636</v>
      </c>
      <c r="G108" s="9">
        <v>379</v>
      </c>
      <c r="H108" s="37">
        <f>F108+G108</f>
        <v>1015</v>
      </c>
      <c r="I108" s="13">
        <f t="shared" si="9"/>
        <v>144</v>
      </c>
      <c r="J108" s="8">
        <f t="shared" si="10"/>
        <v>93</v>
      </c>
      <c r="K108" s="43">
        <f t="shared" si="7"/>
        <v>237</v>
      </c>
      <c r="L108" s="14">
        <f t="shared" si="11"/>
        <v>1595.01</v>
      </c>
      <c r="M108" s="13">
        <f t="shared" si="12"/>
        <v>1182.2400000000002</v>
      </c>
      <c r="N108" s="8">
        <f t="shared" si="13"/>
        <v>301.32</v>
      </c>
      <c r="O108" s="43">
        <f t="shared" si="8"/>
        <v>1483.5600000000002</v>
      </c>
    </row>
    <row r="109" spans="1:15" ht="17.25" customHeight="1">
      <c r="A109" s="11">
        <v>98</v>
      </c>
      <c r="B109" s="42" t="s">
        <v>99</v>
      </c>
      <c r="C109" s="11">
        <v>536</v>
      </c>
      <c r="D109" s="9">
        <v>287</v>
      </c>
      <c r="E109" s="43">
        <v>823</v>
      </c>
      <c r="F109" s="30">
        <v>556</v>
      </c>
      <c r="G109" s="9">
        <v>299</v>
      </c>
      <c r="H109" s="37">
        <v>855</v>
      </c>
      <c r="I109" s="13">
        <f t="shared" si="9"/>
        <v>20</v>
      </c>
      <c r="J109" s="8">
        <f t="shared" si="10"/>
        <v>12</v>
      </c>
      <c r="K109" s="43">
        <f t="shared" si="7"/>
        <v>32</v>
      </c>
      <c r="L109" s="14">
        <f t="shared" si="11"/>
        <v>215.36</v>
      </c>
      <c r="M109" s="13">
        <f t="shared" si="12"/>
        <v>164.20000000000002</v>
      </c>
      <c r="N109" s="8">
        <f t="shared" si="13"/>
        <v>38.88</v>
      </c>
      <c r="O109" s="43">
        <f t="shared" si="8"/>
        <v>203.08</v>
      </c>
    </row>
    <row r="110" spans="1:15" ht="17.25" customHeight="1">
      <c r="A110" s="11">
        <v>99</v>
      </c>
      <c r="B110" s="42" t="s">
        <v>100</v>
      </c>
      <c r="C110" s="11">
        <v>1532</v>
      </c>
      <c r="D110" s="9">
        <v>642</v>
      </c>
      <c r="E110" s="43">
        <v>2174</v>
      </c>
      <c r="F110" s="30">
        <v>1641</v>
      </c>
      <c r="G110" s="9">
        <v>704</v>
      </c>
      <c r="H110" s="37">
        <v>2346</v>
      </c>
      <c r="I110" s="13">
        <f t="shared" si="9"/>
        <v>109</v>
      </c>
      <c r="J110" s="8">
        <f t="shared" si="10"/>
        <v>62</v>
      </c>
      <c r="K110" s="43">
        <f t="shared" si="7"/>
        <v>171</v>
      </c>
      <c r="L110" s="14">
        <f t="shared" si="11"/>
        <v>1150.8300000000002</v>
      </c>
      <c r="M110" s="13">
        <f t="shared" si="12"/>
        <v>894.8900000000001</v>
      </c>
      <c r="N110" s="8">
        <f t="shared" si="13"/>
        <v>200.88000000000002</v>
      </c>
      <c r="O110" s="43">
        <f t="shared" si="8"/>
        <v>1095.7700000000002</v>
      </c>
    </row>
    <row r="111" spans="1:15" ht="17.25" customHeight="1">
      <c r="A111" s="11">
        <v>100</v>
      </c>
      <c r="B111" s="42" t="s">
        <v>101</v>
      </c>
      <c r="C111" s="11">
        <v>1860</v>
      </c>
      <c r="D111" s="9">
        <v>423</v>
      </c>
      <c r="E111" s="43">
        <v>2283</v>
      </c>
      <c r="F111" s="30">
        <v>2076</v>
      </c>
      <c r="G111" s="9">
        <v>450</v>
      </c>
      <c r="H111" s="37">
        <v>2526</v>
      </c>
      <c r="I111" s="13">
        <f t="shared" si="9"/>
        <v>216</v>
      </c>
      <c r="J111" s="8">
        <f t="shared" si="10"/>
        <v>27</v>
      </c>
      <c r="K111" s="43">
        <f t="shared" si="7"/>
        <v>243</v>
      </c>
      <c r="L111" s="14">
        <f t="shared" si="11"/>
        <v>1635.39</v>
      </c>
      <c r="M111" s="13">
        <f t="shared" si="12"/>
        <v>1773.3600000000001</v>
      </c>
      <c r="N111" s="8">
        <f t="shared" si="13"/>
        <v>87.48</v>
      </c>
      <c r="O111" s="43">
        <f t="shared" si="8"/>
        <v>1860.8400000000001</v>
      </c>
    </row>
    <row r="112" spans="1:15" ht="17.25" customHeight="1">
      <c r="A112" s="11">
        <v>101</v>
      </c>
      <c r="B112" s="42" t="s">
        <v>102</v>
      </c>
      <c r="C112" s="11">
        <v>6696</v>
      </c>
      <c r="D112" s="9">
        <v>2726</v>
      </c>
      <c r="E112" s="43">
        <v>9423</v>
      </c>
      <c r="F112" s="30">
        <v>7016</v>
      </c>
      <c r="G112" s="9">
        <v>2869</v>
      </c>
      <c r="H112" s="37">
        <v>9885</v>
      </c>
      <c r="I112" s="13">
        <f t="shared" si="9"/>
        <v>320</v>
      </c>
      <c r="J112" s="8">
        <f t="shared" si="10"/>
        <v>143</v>
      </c>
      <c r="K112" s="43">
        <f t="shared" si="7"/>
        <v>463</v>
      </c>
      <c r="L112" s="14">
        <f t="shared" si="11"/>
        <v>3115.9900000000002</v>
      </c>
      <c r="M112" s="13">
        <f t="shared" si="12"/>
        <v>2627.2000000000003</v>
      </c>
      <c r="N112" s="8">
        <f t="shared" si="13"/>
        <v>463.32000000000005</v>
      </c>
      <c r="O112" s="43">
        <f t="shared" si="8"/>
        <v>3090.5200000000004</v>
      </c>
    </row>
    <row r="113" spans="1:15" ht="15">
      <c r="A113" s="11">
        <v>102</v>
      </c>
      <c r="B113" s="42" t="s">
        <v>103</v>
      </c>
      <c r="C113" s="11">
        <v>4349</v>
      </c>
      <c r="D113" s="9">
        <v>3765</v>
      </c>
      <c r="E113" s="12">
        <v>8114</v>
      </c>
      <c r="F113" s="30">
        <v>4498</v>
      </c>
      <c r="G113" s="9">
        <v>3859</v>
      </c>
      <c r="H113" s="37">
        <v>8357</v>
      </c>
      <c r="I113" s="13">
        <f aca="true" t="shared" si="14" ref="I113:I176">F113-C113</f>
        <v>149</v>
      </c>
      <c r="J113" s="8">
        <f aca="true" t="shared" si="15" ref="J113:J176">G113-D113</f>
        <v>94</v>
      </c>
      <c r="K113" s="12">
        <f aca="true" t="shared" si="16" ref="K113:K176">I113+J113</f>
        <v>243</v>
      </c>
      <c r="L113" s="14">
        <f t="shared" si="11"/>
        <v>1635.39</v>
      </c>
      <c r="M113" s="13">
        <f aca="true" t="shared" si="17" ref="M113:M176">$D$6*I113</f>
        <v>1223.2900000000002</v>
      </c>
      <c r="N113" s="8">
        <f aca="true" t="shared" si="18" ref="N113:N176">$D$7*J113</f>
        <v>304.56</v>
      </c>
      <c r="O113" s="12">
        <f aca="true" t="shared" si="19" ref="O113:O176">M113+N113</f>
        <v>1527.8500000000001</v>
      </c>
    </row>
    <row r="114" spans="1:15" ht="15">
      <c r="A114" s="11">
        <v>103</v>
      </c>
      <c r="B114" s="42" t="s">
        <v>104</v>
      </c>
      <c r="C114" s="11">
        <v>1021</v>
      </c>
      <c r="D114" s="9">
        <v>322</v>
      </c>
      <c r="E114" s="12">
        <v>1343</v>
      </c>
      <c r="F114" s="30">
        <v>1068</v>
      </c>
      <c r="G114" s="9">
        <v>341</v>
      </c>
      <c r="H114" s="37">
        <v>1410</v>
      </c>
      <c r="I114" s="13">
        <f t="shared" si="14"/>
        <v>47</v>
      </c>
      <c r="J114" s="8">
        <f t="shared" si="15"/>
        <v>19</v>
      </c>
      <c r="K114" s="12">
        <f t="shared" si="16"/>
        <v>66</v>
      </c>
      <c r="L114" s="14">
        <f t="shared" si="11"/>
        <v>444.18</v>
      </c>
      <c r="M114" s="13">
        <f t="shared" si="17"/>
        <v>385.87000000000006</v>
      </c>
      <c r="N114" s="8">
        <f t="shared" si="18"/>
        <v>61.56</v>
      </c>
      <c r="O114" s="12">
        <f t="shared" si="19"/>
        <v>447.43000000000006</v>
      </c>
    </row>
    <row r="115" spans="1:15" ht="15">
      <c r="A115" s="11">
        <v>104</v>
      </c>
      <c r="B115" s="42" t="s">
        <v>105</v>
      </c>
      <c r="C115" s="11">
        <v>1871</v>
      </c>
      <c r="D115" s="9">
        <v>1000</v>
      </c>
      <c r="E115" s="12">
        <v>2872</v>
      </c>
      <c r="F115" s="30">
        <v>2021</v>
      </c>
      <c r="G115" s="9">
        <v>1053</v>
      </c>
      <c r="H115" s="37">
        <v>3074</v>
      </c>
      <c r="I115" s="13">
        <f t="shared" si="14"/>
        <v>150</v>
      </c>
      <c r="J115" s="8">
        <f t="shared" si="15"/>
        <v>53</v>
      </c>
      <c r="K115" s="12">
        <f t="shared" si="16"/>
        <v>203</v>
      </c>
      <c r="L115" s="14">
        <f t="shared" si="11"/>
        <v>1366.19</v>
      </c>
      <c r="M115" s="13">
        <f t="shared" si="17"/>
        <v>1231.5000000000002</v>
      </c>
      <c r="N115" s="8">
        <f t="shared" si="18"/>
        <v>171.72</v>
      </c>
      <c r="O115" s="12">
        <f t="shared" si="19"/>
        <v>1403.2200000000003</v>
      </c>
    </row>
    <row r="116" spans="1:15" ht="15">
      <c r="A116" s="11">
        <v>105</v>
      </c>
      <c r="B116" s="42" t="s">
        <v>106</v>
      </c>
      <c r="C116" s="11">
        <v>18077</v>
      </c>
      <c r="D116" s="9">
        <v>4845</v>
      </c>
      <c r="E116" s="12">
        <v>22922</v>
      </c>
      <c r="F116" s="30">
        <v>18476</v>
      </c>
      <c r="G116" s="9">
        <v>4971</v>
      </c>
      <c r="H116" s="37">
        <v>23447</v>
      </c>
      <c r="I116" s="13">
        <f t="shared" si="14"/>
        <v>399</v>
      </c>
      <c r="J116" s="8">
        <f t="shared" si="15"/>
        <v>126</v>
      </c>
      <c r="K116" s="12">
        <f t="shared" si="16"/>
        <v>525</v>
      </c>
      <c r="L116" s="14">
        <f t="shared" si="11"/>
        <v>3533.25</v>
      </c>
      <c r="M116" s="13">
        <f t="shared" si="17"/>
        <v>3275.7900000000004</v>
      </c>
      <c r="N116" s="8">
        <f t="shared" si="18"/>
        <v>408.24</v>
      </c>
      <c r="O116" s="12">
        <f t="shared" si="19"/>
        <v>3684.0300000000007</v>
      </c>
    </row>
    <row r="117" spans="1:15" ht="15">
      <c r="A117" s="11">
        <v>106</v>
      </c>
      <c r="B117" s="42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2" t="s">
        <v>129</v>
      </c>
      <c r="C118" s="11">
        <v>1466</v>
      </c>
      <c r="D118" s="9">
        <v>414</v>
      </c>
      <c r="E118" s="12">
        <v>1881</v>
      </c>
      <c r="F118" s="30">
        <v>1507</v>
      </c>
      <c r="G118" s="9">
        <v>429</v>
      </c>
      <c r="H118" s="37">
        <v>1936</v>
      </c>
      <c r="I118" s="13">
        <f t="shared" si="14"/>
        <v>41</v>
      </c>
      <c r="J118" s="8">
        <f t="shared" si="15"/>
        <v>15</v>
      </c>
      <c r="K118" s="12">
        <f t="shared" si="16"/>
        <v>56</v>
      </c>
      <c r="L118" s="14">
        <f t="shared" si="11"/>
        <v>376.88</v>
      </c>
      <c r="M118" s="13">
        <f t="shared" si="17"/>
        <v>336.61</v>
      </c>
      <c r="N118" s="8">
        <f t="shared" si="18"/>
        <v>48.6</v>
      </c>
      <c r="O118" s="12">
        <f t="shared" si="19"/>
        <v>385.21000000000004</v>
      </c>
    </row>
    <row r="119" spans="1:15" ht="15">
      <c r="A119" s="11">
        <v>108</v>
      </c>
      <c r="B119" s="42" t="s">
        <v>130</v>
      </c>
      <c r="C119" s="11">
        <v>2950</v>
      </c>
      <c r="D119" s="9">
        <v>1215</v>
      </c>
      <c r="E119" s="12">
        <v>4165</v>
      </c>
      <c r="F119" s="30">
        <v>3162</v>
      </c>
      <c r="G119" s="9">
        <v>1303</v>
      </c>
      <c r="H119" s="37">
        <v>4465</v>
      </c>
      <c r="I119" s="13">
        <f t="shared" si="14"/>
        <v>212</v>
      </c>
      <c r="J119" s="8">
        <f t="shared" si="15"/>
        <v>88</v>
      </c>
      <c r="K119" s="12">
        <f t="shared" si="16"/>
        <v>300</v>
      </c>
      <c r="L119" s="14">
        <f t="shared" si="11"/>
        <v>2019.0000000000002</v>
      </c>
      <c r="M119" s="13">
        <f t="shared" si="17"/>
        <v>1740.5200000000002</v>
      </c>
      <c r="N119" s="8">
        <f t="shared" si="18"/>
        <v>285.12</v>
      </c>
      <c r="O119" s="12">
        <f t="shared" si="19"/>
        <v>2025.6400000000003</v>
      </c>
    </row>
    <row r="120" spans="1:15" ht="15">
      <c r="A120" s="11">
        <v>109</v>
      </c>
      <c r="B120" s="42" t="s">
        <v>131</v>
      </c>
      <c r="C120" s="11">
        <v>467</v>
      </c>
      <c r="D120" s="9">
        <v>55</v>
      </c>
      <c r="E120" s="12">
        <v>522</v>
      </c>
      <c r="F120" s="30">
        <v>490</v>
      </c>
      <c r="G120" s="9">
        <v>63</v>
      </c>
      <c r="H120" s="37">
        <v>553</v>
      </c>
      <c r="I120" s="13">
        <f t="shared" si="14"/>
        <v>23</v>
      </c>
      <c r="J120" s="8">
        <f t="shared" si="15"/>
        <v>8</v>
      </c>
      <c r="K120" s="12">
        <f t="shared" si="16"/>
        <v>31</v>
      </c>
      <c r="L120" s="14">
        <f t="shared" si="11"/>
        <v>208.63000000000002</v>
      </c>
      <c r="M120" s="13">
        <f t="shared" si="17"/>
        <v>188.83</v>
      </c>
      <c r="N120" s="8">
        <f t="shared" si="18"/>
        <v>25.92</v>
      </c>
      <c r="O120" s="12">
        <f t="shared" si="19"/>
        <v>214.75</v>
      </c>
    </row>
    <row r="121" spans="1:15" ht="15">
      <c r="A121" s="11">
        <v>110</v>
      </c>
      <c r="B121" s="42" t="s">
        <v>132</v>
      </c>
      <c r="C121" s="11">
        <v>224</v>
      </c>
      <c r="D121" s="9">
        <v>62</v>
      </c>
      <c r="E121" s="12">
        <v>287</v>
      </c>
      <c r="F121" s="30">
        <v>465</v>
      </c>
      <c r="G121" s="9">
        <v>121</v>
      </c>
      <c r="H121" s="37">
        <v>586</v>
      </c>
      <c r="I121" s="13">
        <f t="shared" si="14"/>
        <v>241</v>
      </c>
      <c r="J121" s="8">
        <f t="shared" si="15"/>
        <v>59</v>
      </c>
      <c r="K121" s="12">
        <f t="shared" si="16"/>
        <v>300</v>
      </c>
      <c r="L121" s="14">
        <f t="shared" si="11"/>
        <v>2019.0000000000002</v>
      </c>
      <c r="M121" s="13">
        <f t="shared" si="17"/>
        <v>1978.6100000000001</v>
      </c>
      <c r="N121" s="8">
        <f t="shared" si="18"/>
        <v>191.16000000000003</v>
      </c>
      <c r="O121" s="12">
        <f t="shared" si="19"/>
        <v>2169.77</v>
      </c>
    </row>
    <row r="122" spans="1:15" ht="15">
      <c r="A122" s="11">
        <v>111</v>
      </c>
      <c r="B122" s="42" t="s">
        <v>133</v>
      </c>
      <c r="C122" s="11">
        <v>30806</v>
      </c>
      <c r="D122" s="9">
        <v>38052</v>
      </c>
      <c r="E122" s="12">
        <v>68858</v>
      </c>
      <c r="F122" s="30">
        <v>31069</v>
      </c>
      <c r="G122" s="9">
        <v>38173</v>
      </c>
      <c r="H122" s="37">
        <v>69242</v>
      </c>
      <c r="I122" s="13">
        <f t="shared" si="14"/>
        <v>263</v>
      </c>
      <c r="J122" s="8">
        <f t="shared" si="15"/>
        <v>121</v>
      </c>
      <c r="K122" s="12">
        <f t="shared" si="16"/>
        <v>384</v>
      </c>
      <c r="L122" s="14">
        <f t="shared" si="11"/>
        <v>2584.32</v>
      </c>
      <c r="M122" s="13">
        <f t="shared" si="17"/>
        <v>2159.23</v>
      </c>
      <c r="N122" s="8">
        <f t="shared" si="18"/>
        <v>392.04</v>
      </c>
      <c r="O122" s="12">
        <f t="shared" si="19"/>
        <v>2551.27</v>
      </c>
    </row>
    <row r="123" spans="1:15" ht="15">
      <c r="A123" s="11">
        <v>112</v>
      </c>
      <c r="B123" s="42" t="s">
        <v>134</v>
      </c>
      <c r="C123" s="11">
        <v>14641</v>
      </c>
      <c r="D123" s="9">
        <v>6746</v>
      </c>
      <c r="E123" s="12">
        <v>21387</v>
      </c>
      <c r="F123" s="30">
        <v>14797</v>
      </c>
      <c r="G123" s="9">
        <v>6822</v>
      </c>
      <c r="H123" s="37">
        <v>21620</v>
      </c>
      <c r="I123" s="13">
        <f t="shared" si="14"/>
        <v>156</v>
      </c>
      <c r="J123" s="8">
        <f t="shared" si="15"/>
        <v>76</v>
      </c>
      <c r="K123" s="12">
        <f t="shared" si="16"/>
        <v>232</v>
      </c>
      <c r="L123" s="14">
        <f t="shared" si="11"/>
        <v>1561.3600000000001</v>
      </c>
      <c r="M123" s="13">
        <f t="shared" si="17"/>
        <v>1280.7600000000002</v>
      </c>
      <c r="N123" s="8">
        <f t="shared" si="18"/>
        <v>246.24</v>
      </c>
      <c r="O123" s="12">
        <f t="shared" si="19"/>
        <v>1527.0000000000002</v>
      </c>
    </row>
    <row r="124" spans="1:15" ht="15">
      <c r="A124" s="11">
        <v>113</v>
      </c>
      <c r="B124" s="42" t="s">
        <v>135</v>
      </c>
      <c r="C124" s="11">
        <v>127</v>
      </c>
      <c r="D124" s="9">
        <v>34</v>
      </c>
      <c r="E124" s="12">
        <v>161</v>
      </c>
      <c r="F124" s="30">
        <v>143</v>
      </c>
      <c r="G124" s="9">
        <v>38</v>
      </c>
      <c r="H124" s="37">
        <v>182</v>
      </c>
      <c r="I124" s="13">
        <f t="shared" si="14"/>
        <v>16</v>
      </c>
      <c r="J124" s="8">
        <f t="shared" si="15"/>
        <v>4</v>
      </c>
      <c r="K124" s="12">
        <f t="shared" si="16"/>
        <v>20</v>
      </c>
      <c r="L124" s="14">
        <f t="shared" si="11"/>
        <v>134.60000000000002</v>
      </c>
      <c r="M124" s="13">
        <f t="shared" si="17"/>
        <v>131.36</v>
      </c>
      <c r="N124" s="8">
        <f t="shared" si="18"/>
        <v>12.96</v>
      </c>
      <c r="O124" s="12">
        <f t="shared" si="19"/>
        <v>144.32000000000002</v>
      </c>
    </row>
    <row r="125" spans="1:15" ht="15">
      <c r="A125" s="11">
        <v>114</v>
      </c>
      <c r="B125" s="42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39" t="s">
        <v>363</v>
      </c>
      <c r="J125" s="40"/>
      <c r="K125" s="40"/>
      <c r="L125" s="40"/>
      <c r="M125" s="40"/>
      <c r="N125" s="40"/>
      <c r="O125" s="41"/>
    </row>
    <row r="126" spans="1:15" ht="15">
      <c r="A126" s="11">
        <v>115</v>
      </c>
      <c r="B126" s="42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2" t="s">
        <v>138</v>
      </c>
      <c r="C127" s="11">
        <v>2059</v>
      </c>
      <c r="D127" s="9">
        <v>633</v>
      </c>
      <c r="E127" s="12">
        <v>2693</v>
      </c>
      <c r="F127" s="30">
        <v>2106</v>
      </c>
      <c r="G127" s="9">
        <v>666</v>
      </c>
      <c r="H127" s="37">
        <v>2772</v>
      </c>
      <c r="I127" s="13">
        <f t="shared" si="14"/>
        <v>47</v>
      </c>
      <c r="J127" s="8">
        <f t="shared" si="15"/>
        <v>33</v>
      </c>
      <c r="K127" s="12">
        <f t="shared" si="16"/>
        <v>80</v>
      </c>
      <c r="L127" s="14">
        <f t="shared" si="11"/>
        <v>538.4000000000001</v>
      </c>
      <c r="M127" s="13">
        <f t="shared" si="17"/>
        <v>385.87000000000006</v>
      </c>
      <c r="N127" s="8">
        <f t="shared" si="18"/>
        <v>106.92</v>
      </c>
      <c r="O127" s="12">
        <f t="shared" si="19"/>
        <v>492.7900000000001</v>
      </c>
    </row>
    <row r="128" spans="1:15" ht="15">
      <c r="A128" s="11">
        <v>117</v>
      </c>
      <c r="B128" s="42" t="s">
        <v>139</v>
      </c>
      <c r="C128" s="11">
        <v>714</v>
      </c>
      <c r="D128" s="9">
        <v>180</v>
      </c>
      <c r="E128" s="12">
        <v>894</v>
      </c>
      <c r="F128" s="30">
        <v>765</v>
      </c>
      <c r="G128" s="9">
        <v>195</v>
      </c>
      <c r="H128" s="37">
        <v>961</v>
      </c>
      <c r="I128" s="13">
        <f t="shared" si="14"/>
        <v>51</v>
      </c>
      <c r="J128" s="8">
        <f t="shared" si="15"/>
        <v>15</v>
      </c>
      <c r="K128" s="12">
        <f t="shared" si="16"/>
        <v>66</v>
      </c>
      <c r="L128" s="14">
        <f t="shared" si="11"/>
        <v>444.18</v>
      </c>
      <c r="M128" s="13">
        <f t="shared" si="17"/>
        <v>418.71000000000004</v>
      </c>
      <c r="N128" s="8">
        <f t="shared" si="18"/>
        <v>48.6</v>
      </c>
      <c r="O128" s="12">
        <f t="shared" si="19"/>
        <v>467.31000000000006</v>
      </c>
    </row>
    <row r="129" spans="1:15" ht="15">
      <c r="A129" s="11">
        <v>118</v>
      </c>
      <c r="B129" s="42" t="s">
        <v>140</v>
      </c>
      <c r="C129" s="11">
        <v>5342</v>
      </c>
      <c r="D129" s="9">
        <v>2346</v>
      </c>
      <c r="E129" s="12">
        <v>7689</v>
      </c>
      <c r="F129" s="30">
        <v>5795</v>
      </c>
      <c r="G129" s="9">
        <v>2541</v>
      </c>
      <c r="H129" s="37">
        <v>8336</v>
      </c>
      <c r="I129" s="13">
        <f t="shared" si="14"/>
        <v>453</v>
      </c>
      <c r="J129" s="8">
        <f t="shared" si="15"/>
        <v>195</v>
      </c>
      <c r="K129" s="12">
        <f t="shared" si="16"/>
        <v>648</v>
      </c>
      <c r="L129" s="14">
        <f t="shared" si="11"/>
        <v>4361.04</v>
      </c>
      <c r="M129" s="13">
        <f t="shared" si="17"/>
        <v>3719.1300000000006</v>
      </c>
      <c r="N129" s="8">
        <f t="shared" si="18"/>
        <v>631.8000000000001</v>
      </c>
      <c r="O129" s="12">
        <f t="shared" si="19"/>
        <v>4350.93</v>
      </c>
    </row>
    <row r="130" spans="1:15" ht="15">
      <c r="A130" s="11">
        <v>119</v>
      </c>
      <c r="B130" s="42" t="s">
        <v>141</v>
      </c>
      <c r="C130" s="11">
        <v>1657</v>
      </c>
      <c r="D130" s="9">
        <v>368</v>
      </c>
      <c r="E130" s="12">
        <v>2026</v>
      </c>
      <c r="F130" s="30">
        <v>1766</v>
      </c>
      <c r="G130" s="9">
        <v>430</v>
      </c>
      <c r="H130" s="37">
        <v>2197</v>
      </c>
      <c r="I130" s="13">
        <f t="shared" si="14"/>
        <v>109</v>
      </c>
      <c r="J130" s="8">
        <f t="shared" si="15"/>
        <v>62</v>
      </c>
      <c r="K130" s="12">
        <f t="shared" si="16"/>
        <v>171</v>
      </c>
      <c r="L130" s="14">
        <f t="shared" si="11"/>
        <v>1150.8300000000002</v>
      </c>
      <c r="M130" s="13">
        <f t="shared" si="17"/>
        <v>894.8900000000001</v>
      </c>
      <c r="N130" s="8">
        <f t="shared" si="18"/>
        <v>200.88000000000002</v>
      </c>
      <c r="O130" s="12">
        <f t="shared" si="19"/>
        <v>1095.7700000000002</v>
      </c>
    </row>
    <row r="131" spans="1:15" ht="15">
      <c r="A131" s="11">
        <v>120</v>
      </c>
      <c r="B131" s="42" t="s">
        <v>142</v>
      </c>
      <c r="C131" s="11">
        <v>351</v>
      </c>
      <c r="D131" s="9">
        <v>67</v>
      </c>
      <c r="E131" s="12">
        <v>418</v>
      </c>
      <c r="F131" s="30">
        <v>357</v>
      </c>
      <c r="G131" s="9">
        <v>69</v>
      </c>
      <c r="H131" s="37">
        <v>426</v>
      </c>
      <c r="I131" s="13">
        <f t="shared" si="14"/>
        <v>6</v>
      </c>
      <c r="J131" s="8">
        <f t="shared" si="15"/>
        <v>2</v>
      </c>
      <c r="K131" s="12">
        <f t="shared" si="16"/>
        <v>8</v>
      </c>
      <c r="L131" s="14">
        <f t="shared" si="11"/>
        <v>53.84</v>
      </c>
      <c r="M131" s="13">
        <f t="shared" si="17"/>
        <v>49.260000000000005</v>
      </c>
      <c r="N131" s="8">
        <f t="shared" si="18"/>
        <v>6.48</v>
      </c>
      <c r="O131" s="12">
        <f t="shared" si="19"/>
        <v>55.74000000000001</v>
      </c>
    </row>
    <row r="132" spans="1:15" ht="15">
      <c r="A132" s="11">
        <v>121</v>
      </c>
      <c r="B132" s="42" t="s">
        <v>143</v>
      </c>
      <c r="C132" s="11">
        <v>4793</v>
      </c>
      <c r="D132" s="9">
        <v>1317</v>
      </c>
      <c r="E132" s="12">
        <v>6110</v>
      </c>
      <c r="F132" s="30">
        <v>4952</v>
      </c>
      <c r="G132" s="9">
        <v>1346</v>
      </c>
      <c r="H132" s="37">
        <v>6299</v>
      </c>
      <c r="I132" s="13">
        <f t="shared" si="14"/>
        <v>159</v>
      </c>
      <c r="J132" s="8">
        <f t="shared" si="15"/>
        <v>29</v>
      </c>
      <c r="K132" s="12">
        <f t="shared" si="16"/>
        <v>188</v>
      </c>
      <c r="L132" s="14">
        <f t="shared" si="11"/>
        <v>1265.24</v>
      </c>
      <c r="M132" s="13">
        <f t="shared" si="17"/>
        <v>1305.39</v>
      </c>
      <c r="N132" s="8">
        <f t="shared" si="18"/>
        <v>93.96000000000001</v>
      </c>
      <c r="O132" s="12">
        <f t="shared" si="19"/>
        <v>1399.3500000000001</v>
      </c>
    </row>
    <row r="133" spans="1:15" ht="15">
      <c r="A133" s="11">
        <v>122</v>
      </c>
      <c r="B133" s="42" t="s">
        <v>144</v>
      </c>
      <c r="C133" s="11">
        <v>692</v>
      </c>
      <c r="D133" s="9">
        <v>210</v>
      </c>
      <c r="E133" s="12">
        <v>903</v>
      </c>
      <c r="F133" s="30">
        <v>757</v>
      </c>
      <c r="G133" s="9">
        <v>245</v>
      </c>
      <c r="H133" s="37">
        <v>1002</v>
      </c>
      <c r="I133" s="13">
        <f t="shared" si="14"/>
        <v>65</v>
      </c>
      <c r="J133" s="8">
        <f t="shared" si="15"/>
        <v>35</v>
      </c>
      <c r="K133" s="12">
        <f t="shared" si="16"/>
        <v>100</v>
      </c>
      <c r="L133" s="14">
        <f t="shared" si="11"/>
        <v>673</v>
      </c>
      <c r="M133" s="13">
        <f t="shared" si="17"/>
        <v>533.6500000000001</v>
      </c>
      <c r="N133" s="8">
        <f t="shared" si="18"/>
        <v>113.4</v>
      </c>
      <c r="O133" s="12">
        <f t="shared" si="19"/>
        <v>647.0500000000001</v>
      </c>
    </row>
    <row r="134" spans="1:15" ht="15">
      <c r="A134" s="11">
        <v>123</v>
      </c>
      <c r="B134" s="42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2" t="s">
        <v>146</v>
      </c>
      <c r="C135" s="11">
        <v>2346</v>
      </c>
      <c r="D135" s="9">
        <v>1010</v>
      </c>
      <c r="E135" s="12">
        <v>3356</v>
      </c>
      <c r="F135" s="30">
        <v>2350</v>
      </c>
      <c r="G135" s="9">
        <v>1010</v>
      </c>
      <c r="H135" s="37">
        <v>3360</v>
      </c>
      <c r="I135" s="13">
        <f t="shared" si="14"/>
        <v>4</v>
      </c>
      <c r="J135" s="8">
        <f t="shared" si="15"/>
        <v>0</v>
      </c>
      <c r="K135" s="12">
        <f t="shared" si="16"/>
        <v>4</v>
      </c>
      <c r="L135" s="14">
        <f t="shared" si="11"/>
        <v>26.92</v>
      </c>
      <c r="M135" s="13">
        <f t="shared" si="17"/>
        <v>32.84</v>
      </c>
      <c r="N135" s="8">
        <f t="shared" si="18"/>
        <v>0</v>
      </c>
      <c r="O135" s="12">
        <f t="shared" si="19"/>
        <v>32.84</v>
      </c>
    </row>
    <row r="136" spans="1:15" ht="15">
      <c r="A136" s="11">
        <v>125</v>
      </c>
      <c r="B136" s="42" t="s">
        <v>147</v>
      </c>
      <c r="C136" s="11">
        <v>1319</v>
      </c>
      <c r="D136" s="9">
        <v>682</v>
      </c>
      <c r="E136" s="12">
        <v>2001</v>
      </c>
      <c r="F136" s="30">
        <v>1353</v>
      </c>
      <c r="G136" s="9">
        <v>712</v>
      </c>
      <c r="H136" s="37">
        <v>2066</v>
      </c>
      <c r="I136" s="13">
        <f t="shared" si="14"/>
        <v>34</v>
      </c>
      <c r="J136" s="8">
        <f t="shared" si="15"/>
        <v>30</v>
      </c>
      <c r="K136" s="12">
        <f t="shared" si="16"/>
        <v>64</v>
      </c>
      <c r="L136" s="14">
        <f aca="true" t="shared" si="20" ref="L136:L199">$D$4*K136</f>
        <v>430.72</v>
      </c>
      <c r="M136" s="13">
        <f t="shared" si="17"/>
        <v>279.14000000000004</v>
      </c>
      <c r="N136" s="8">
        <f t="shared" si="18"/>
        <v>97.2</v>
      </c>
      <c r="O136" s="12">
        <f t="shared" si="19"/>
        <v>376.34000000000003</v>
      </c>
    </row>
    <row r="137" spans="1:15" ht="15">
      <c r="A137" s="11">
        <v>126</v>
      </c>
      <c r="B137" s="42" t="s">
        <v>148</v>
      </c>
      <c r="C137" s="11">
        <v>479</v>
      </c>
      <c r="D137" s="9">
        <v>176</v>
      </c>
      <c r="E137" s="12">
        <v>655</v>
      </c>
      <c r="F137" s="30">
        <v>504</v>
      </c>
      <c r="G137" s="9">
        <v>177</v>
      </c>
      <c r="H137" s="37">
        <v>682</v>
      </c>
      <c r="I137" s="13">
        <f t="shared" si="14"/>
        <v>25</v>
      </c>
      <c r="J137" s="8">
        <f t="shared" si="15"/>
        <v>1</v>
      </c>
      <c r="K137" s="12">
        <f t="shared" si="16"/>
        <v>26</v>
      </c>
      <c r="L137" s="14">
        <f t="shared" si="20"/>
        <v>174.98000000000002</v>
      </c>
      <c r="M137" s="13">
        <f t="shared" si="17"/>
        <v>205.25000000000003</v>
      </c>
      <c r="N137" s="8">
        <f t="shared" si="18"/>
        <v>3.24</v>
      </c>
      <c r="O137" s="12">
        <f t="shared" si="19"/>
        <v>208.49000000000004</v>
      </c>
    </row>
    <row r="138" spans="1:15" ht="15">
      <c r="A138" s="11">
        <v>127</v>
      </c>
      <c r="B138" s="42" t="s">
        <v>149</v>
      </c>
      <c r="C138" s="11">
        <v>1238</v>
      </c>
      <c r="D138" s="9">
        <v>825</v>
      </c>
      <c r="E138" s="12">
        <v>2063</v>
      </c>
      <c r="F138" s="30">
        <v>1268</v>
      </c>
      <c r="G138" s="9">
        <v>838</v>
      </c>
      <c r="H138" s="37">
        <v>2106</v>
      </c>
      <c r="I138" s="13">
        <f t="shared" si="14"/>
        <v>30</v>
      </c>
      <c r="J138" s="8">
        <f t="shared" si="15"/>
        <v>13</v>
      </c>
      <c r="K138" s="12">
        <f t="shared" si="16"/>
        <v>43</v>
      </c>
      <c r="L138" s="14">
        <f t="shared" si="20"/>
        <v>289.39000000000004</v>
      </c>
      <c r="M138" s="13">
        <f t="shared" si="17"/>
        <v>246.3</v>
      </c>
      <c r="N138" s="8">
        <f t="shared" si="18"/>
        <v>42.120000000000005</v>
      </c>
      <c r="O138" s="12">
        <f t="shared" si="19"/>
        <v>288.42</v>
      </c>
    </row>
    <row r="139" spans="1:15" ht="15">
      <c r="A139" s="11">
        <v>128</v>
      </c>
      <c r="B139" s="42" t="s">
        <v>150</v>
      </c>
      <c r="C139" s="11">
        <v>208</v>
      </c>
      <c r="D139" s="9">
        <v>39</v>
      </c>
      <c r="E139" s="12">
        <v>247</v>
      </c>
      <c r="F139" s="30">
        <v>208</v>
      </c>
      <c r="G139" s="9">
        <v>39</v>
      </c>
      <c r="H139" s="37">
        <v>247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2" t="s">
        <v>151</v>
      </c>
      <c r="C140" s="11">
        <v>154</v>
      </c>
      <c r="D140" s="9">
        <v>46</v>
      </c>
      <c r="E140" s="12">
        <v>200</v>
      </c>
      <c r="F140" s="30">
        <v>155</v>
      </c>
      <c r="G140" s="9">
        <v>46</v>
      </c>
      <c r="H140" s="37">
        <v>202</v>
      </c>
      <c r="I140" s="13">
        <f t="shared" si="14"/>
        <v>1</v>
      </c>
      <c r="J140" s="8">
        <f t="shared" si="15"/>
        <v>0</v>
      </c>
      <c r="K140" s="12">
        <f t="shared" si="16"/>
        <v>1</v>
      </c>
      <c r="L140" s="14">
        <f t="shared" si="20"/>
        <v>6.73</v>
      </c>
      <c r="M140" s="13">
        <f t="shared" si="17"/>
        <v>8.21</v>
      </c>
      <c r="N140" s="8">
        <f t="shared" si="18"/>
        <v>0</v>
      </c>
      <c r="O140" s="12">
        <f t="shared" si="19"/>
        <v>8.21</v>
      </c>
    </row>
    <row r="141" spans="1:15" ht="15">
      <c r="A141" s="11">
        <v>130</v>
      </c>
      <c r="B141" s="42" t="s">
        <v>152</v>
      </c>
      <c r="C141" s="11">
        <v>8955</v>
      </c>
      <c r="D141" s="9">
        <v>13516</v>
      </c>
      <c r="E141" s="12">
        <v>22472</v>
      </c>
      <c r="F141" s="30">
        <v>9166</v>
      </c>
      <c r="G141" s="9">
        <v>13744</v>
      </c>
      <c r="H141" s="37">
        <v>22910</v>
      </c>
      <c r="I141" s="13">
        <f t="shared" si="14"/>
        <v>211</v>
      </c>
      <c r="J141" s="8">
        <f t="shared" si="15"/>
        <v>228</v>
      </c>
      <c r="K141" s="12">
        <f t="shared" si="16"/>
        <v>439</v>
      </c>
      <c r="L141" s="14">
        <f t="shared" si="20"/>
        <v>2954.4700000000003</v>
      </c>
      <c r="M141" s="13">
        <f t="shared" si="17"/>
        <v>1732.3100000000002</v>
      </c>
      <c r="N141" s="8">
        <f t="shared" si="18"/>
        <v>738.72</v>
      </c>
      <c r="O141" s="12">
        <f t="shared" si="19"/>
        <v>2471.03</v>
      </c>
    </row>
    <row r="142" spans="1:15" ht="15">
      <c r="A142" s="11">
        <v>131</v>
      </c>
      <c r="B142" s="42" t="s">
        <v>153</v>
      </c>
      <c r="C142" s="11">
        <v>41297</v>
      </c>
      <c r="D142" s="9">
        <v>25532</v>
      </c>
      <c r="E142" s="12">
        <v>66830</v>
      </c>
      <c r="F142" s="30">
        <v>41585</v>
      </c>
      <c r="G142" s="9">
        <v>25742</v>
      </c>
      <c r="H142" s="37">
        <v>67327</v>
      </c>
      <c r="I142" s="13">
        <f t="shared" si="14"/>
        <v>288</v>
      </c>
      <c r="J142" s="8">
        <f t="shared" si="15"/>
        <v>210</v>
      </c>
      <c r="K142" s="12">
        <f t="shared" si="16"/>
        <v>498</v>
      </c>
      <c r="L142" s="14">
        <f t="shared" si="20"/>
        <v>3351.5400000000004</v>
      </c>
      <c r="M142" s="13">
        <f t="shared" si="17"/>
        <v>2364.4800000000005</v>
      </c>
      <c r="N142" s="8">
        <f t="shared" si="18"/>
        <v>680.4000000000001</v>
      </c>
      <c r="O142" s="12">
        <f t="shared" si="19"/>
        <v>3044.8800000000006</v>
      </c>
    </row>
    <row r="143" spans="1:15" ht="15">
      <c r="A143" s="11">
        <v>132</v>
      </c>
      <c r="B143" s="42" t="s">
        <v>154</v>
      </c>
      <c r="C143" s="11">
        <v>537</v>
      </c>
      <c r="D143" s="9">
        <v>278</v>
      </c>
      <c r="E143" s="12">
        <v>816</v>
      </c>
      <c r="F143" s="30">
        <v>539</v>
      </c>
      <c r="G143" s="9">
        <v>279</v>
      </c>
      <c r="H143" s="37">
        <v>818</v>
      </c>
      <c r="I143" s="13">
        <f t="shared" si="14"/>
        <v>2</v>
      </c>
      <c r="J143" s="8">
        <f t="shared" si="15"/>
        <v>1</v>
      </c>
      <c r="K143" s="12">
        <f t="shared" si="16"/>
        <v>3</v>
      </c>
      <c r="L143" s="14">
        <f t="shared" si="20"/>
        <v>20.19</v>
      </c>
      <c r="M143" s="13">
        <f t="shared" si="17"/>
        <v>16.42</v>
      </c>
      <c r="N143" s="8">
        <f t="shared" si="18"/>
        <v>3.24</v>
      </c>
      <c r="O143" s="12">
        <f t="shared" si="19"/>
        <v>19.660000000000004</v>
      </c>
    </row>
    <row r="144" spans="1:15" ht="15">
      <c r="A144" s="11">
        <v>133</v>
      </c>
      <c r="B144" s="42" t="s">
        <v>155</v>
      </c>
      <c r="C144" s="11">
        <v>676</v>
      </c>
      <c r="D144" s="9">
        <v>177</v>
      </c>
      <c r="E144" s="12">
        <v>852</v>
      </c>
      <c r="F144" s="30">
        <v>676</v>
      </c>
      <c r="G144" s="9">
        <v>177</v>
      </c>
      <c r="H144" s="37">
        <v>853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2" t="s">
        <v>156</v>
      </c>
      <c r="C145" s="11">
        <v>226</v>
      </c>
      <c r="D145" s="9">
        <v>146</v>
      </c>
      <c r="E145" s="12">
        <v>372</v>
      </c>
      <c r="F145" s="30">
        <v>306</v>
      </c>
      <c r="G145" s="9">
        <v>202</v>
      </c>
      <c r="H145" s="37">
        <v>508</v>
      </c>
      <c r="I145" s="13">
        <f t="shared" si="14"/>
        <v>80</v>
      </c>
      <c r="J145" s="8">
        <f t="shared" si="15"/>
        <v>56</v>
      </c>
      <c r="K145" s="12">
        <f t="shared" si="16"/>
        <v>136</v>
      </c>
      <c r="L145" s="14">
        <f t="shared" si="20"/>
        <v>915.2800000000001</v>
      </c>
      <c r="M145" s="13">
        <f t="shared" si="17"/>
        <v>656.8000000000001</v>
      </c>
      <c r="N145" s="8">
        <f t="shared" si="18"/>
        <v>181.44</v>
      </c>
      <c r="O145" s="12">
        <f t="shared" si="19"/>
        <v>838.24</v>
      </c>
    </row>
    <row r="146" spans="1:15" ht="15">
      <c r="A146" s="11">
        <v>135</v>
      </c>
      <c r="B146" s="42" t="s">
        <v>157</v>
      </c>
      <c r="C146" s="11">
        <v>33</v>
      </c>
      <c r="D146" s="9">
        <v>11</v>
      </c>
      <c r="E146" s="12">
        <v>45</v>
      </c>
      <c r="F146" s="30">
        <v>33</v>
      </c>
      <c r="G146" s="9">
        <v>11</v>
      </c>
      <c r="H146" s="37">
        <v>45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42" t="s">
        <v>158</v>
      </c>
      <c r="C147" s="11">
        <v>1200</v>
      </c>
      <c r="D147" s="9">
        <v>587</v>
      </c>
      <c r="E147" s="12">
        <v>1788</v>
      </c>
      <c r="F147" s="30">
        <v>1266</v>
      </c>
      <c r="G147" s="9">
        <v>606</v>
      </c>
      <c r="H147" s="37">
        <v>1872</v>
      </c>
      <c r="I147" s="13">
        <f t="shared" si="14"/>
        <v>66</v>
      </c>
      <c r="J147" s="8">
        <f t="shared" si="15"/>
        <v>19</v>
      </c>
      <c r="K147" s="12">
        <f t="shared" si="16"/>
        <v>85</v>
      </c>
      <c r="L147" s="14">
        <f t="shared" si="20"/>
        <v>572.0500000000001</v>
      </c>
      <c r="M147" s="13">
        <f t="shared" si="17"/>
        <v>541.86</v>
      </c>
      <c r="N147" s="8">
        <f t="shared" si="18"/>
        <v>61.56</v>
      </c>
      <c r="O147" s="12">
        <f t="shared" si="19"/>
        <v>603.4200000000001</v>
      </c>
    </row>
    <row r="148" spans="1:15" ht="15">
      <c r="A148" s="11">
        <v>137</v>
      </c>
      <c r="B148" s="42" t="s">
        <v>159</v>
      </c>
      <c r="C148" s="11">
        <v>180</v>
      </c>
      <c r="D148" s="9">
        <v>41</v>
      </c>
      <c r="E148" s="12">
        <v>221</v>
      </c>
      <c r="F148" s="30">
        <v>181</v>
      </c>
      <c r="G148" s="9">
        <v>41</v>
      </c>
      <c r="H148" s="37">
        <v>223</v>
      </c>
      <c r="I148" s="13">
        <f t="shared" si="14"/>
        <v>1</v>
      </c>
      <c r="J148" s="8">
        <f t="shared" si="15"/>
        <v>0</v>
      </c>
      <c r="K148" s="12">
        <f t="shared" si="16"/>
        <v>1</v>
      </c>
      <c r="L148" s="14">
        <f t="shared" si="20"/>
        <v>6.73</v>
      </c>
      <c r="M148" s="13">
        <f t="shared" si="17"/>
        <v>8.21</v>
      </c>
      <c r="N148" s="8">
        <f t="shared" si="18"/>
        <v>0</v>
      </c>
      <c r="O148" s="12">
        <f t="shared" si="19"/>
        <v>8.21</v>
      </c>
    </row>
    <row r="149" spans="1:15" ht="15">
      <c r="A149" s="11">
        <v>138</v>
      </c>
      <c r="B149" s="42" t="s">
        <v>160</v>
      </c>
      <c r="C149" s="11">
        <v>809</v>
      </c>
      <c r="D149" s="9">
        <v>364</v>
      </c>
      <c r="E149" s="12">
        <v>1173</v>
      </c>
      <c r="F149" s="30">
        <v>867</v>
      </c>
      <c r="G149" s="9">
        <v>388</v>
      </c>
      <c r="H149" s="37">
        <v>1256</v>
      </c>
      <c r="I149" s="13">
        <f t="shared" si="14"/>
        <v>58</v>
      </c>
      <c r="J149" s="8">
        <f t="shared" si="15"/>
        <v>24</v>
      </c>
      <c r="K149" s="12">
        <f t="shared" si="16"/>
        <v>82</v>
      </c>
      <c r="L149" s="14">
        <f t="shared" si="20"/>
        <v>551.86</v>
      </c>
      <c r="M149" s="13">
        <f t="shared" si="17"/>
        <v>476.18000000000006</v>
      </c>
      <c r="N149" s="8">
        <f t="shared" si="18"/>
        <v>77.76</v>
      </c>
      <c r="O149" s="12">
        <f t="shared" si="19"/>
        <v>553.94</v>
      </c>
    </row>
    <row r="150" spans="1:15" ht="15">
      <c r="A150" s="11">
        <v>139</v>
      </c>
      <c r="B150" s="42" t="s">
        <v>161</v>
      </c>
      <c r="C150" s="11">
        <v>488</v>
      </c>
      <c r="D150" s="9">
        <v>211</v>
      </c>
      <c r="E150" s="12">
        <v>700</v>
      </c>
      <c r="F150" s="30">
        <v>506</v>
      </c>
      <c r="G150" s="9">
        <v>219</v>
      </c>
      <c r="H150" s="37">
        <v>725</v>
      </c>
      <c r="I150" s="13">
        <f t="shared" si="14"/>
        <v>18</v>
      </c>
      <c r="J150" s="8">
        <f t="shared" si="15"/>
        <v>8</v>
      </c>
      <c r="K150" s="12">
        <f t="shared" si="16"/>
        <v>26</v>
      </c>
      <c r="L150" s="14">
        <f t="shared" si="20"/>
        <v>174.98000000000002</v>
      </c>
      <c r="M150" s="13">
        <f t="shared" si="17"/>
        <v>147.78000000000003</v>
      </c>
      <c r="N150" s="8">
        <f t="shared" si="18"/>
        <v>25.92</v>
      </c>
      <c r="O150" s="12">
        <f t="shared" si="19"/>
        <v>173.70000000000005</v>
      </c>
    </row>
    <row r="151" spans="1:15" ht="15">
      <c r="A151" s="11">
        <v>140</v>
      </c>
      <c r="B151" s="42" t="s">
        <v>162</v>
      </c>
      <c r="C151" s="11">
        <v>1126</v>
      </c>
      <c r="D151" s="9">
        <v>310</v>
      </c>
      <c r="E151" s="12">
        <v>1436</v>
      </c>
      <c r="F151" s="30">
        <v>1199</v>
      </c>
      <c r="G151" s="9">
        <v>334</v>
      </c>
      <c r="H151" s="37">
        <v>1533</v>
      </c>
      <c r="I151" s="13">
        <f t="shared" si="14"/>
        <v>73</v>
      </c>
      <c r="J151" s="8">
        <f t="shared" si="15"/>
        <v>24</v>
      </c>
      <c r="K151" s="12">
        <f t="shared" si="16"/>
        <v>97</v>
      </c>
      <c r="L151" s="14">
        <f t="shared" si="20"/>
        <v>652.8100000000001</v>
      </c>
      <c r="M151" s="13">
        <f t="shared" si="17"/>
        <v>599.33</v>
      </c>
      <c r="N151" s="8">
        <f t="shared" si="18"/>
        <v>77.76</v>
      </c>
      <c r="O151" s="12">
        <f t="shared" si="19"/>
        <v>677.09</v>
      </c>
    </row>
    <row r="152" spans="1:15" ht="15">
      <c r="A152" s="11">
        <v>141</v>
      </c>
      <c r="B152" s="42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2" t="s">
        <v>164</v>
      </c>
      <c r="C153" s="11">
        <v>187</v>
      </c>
      <c r="D153" s="9">
        <v>27</v>
      </c>
      <c r="E153" s="12">
        <v>214</v>
      </c>
      <c r="F153" s="30">
        <v>188</v>
      </c>
      <c r="G153" s="9">
        <v>27</v>
      </c>
      <c r="H153" s="37">
        <v>215</v>
      </c>
      <c r="I153" s="13">
        <f t="shared" si="14"/>
        <v>1</v>
      </c>
      <c r="J153" s="8">
        <f t="shared" si="15"/>
        <v>0</v>
      </c>
      <c r="K153" s="12">
        <f t="shared" si="16"/>
        <v>1</v>
      </c>
      <c r="L153" s="14">
        <f t="shared" si="20"/>
        <v>6.73</v>
      </c>
      <c r="M153" s="13">
        <f t="shared" si="17"/>
        <v>8.21</v>
      </c>
      <c r="N153" s="8">
        <f t="shared" si="18"/>
        <v>0</v>
      </c>
      <c r="O153" s="12">
        <f t="shared" si="19"/>
        <v>8.21</v>
      </c>
    </row>
    <row r="154" spans="1:15" ht="15">
      <c r="A154" s="11">
        <v>143</v>
      </c>
      <c r="B154" s="42" t="s">
        <v>165</v>
      </c>
      <c r="C154" s="11">
        <v>256</v>
      </c>
      <c r="D154" s="9">
        <v>98</v>
      </c>
      <c r="E154" s="12">
        <v>354</v>
      </c>
      <c r="F154" s="30">
        <v>356</v>
      </c>
      <c r="G154" s="9">
        <v>137</v>
      </c>
      <c r="H154" s="37">
        <v>494</v>
      </c>
      <c r="I154" s="13">
        <f t="shared" si="14"/>
        <v>100</v>
      </c>
      <c r="J154" s="8">
        <f t="shared" si="15"/>
        <v>39</v>
      </c>
      <c r="K154" s="12">
        <f t="shared" si="16"/>
        <v>139</v>
      </c>
      <c r="L154" s="14">
        <f t="shared" si="20"/>
        <v>935.47</v>
      </c>
      <c r="M154" s="13">
        <f t="shared" si="17"/>
        <v>821.0000000000001</v>
      </c>
      <c r="N154" s="8">
        <f t="shared" si="18"/>
        <v>126.36000000000001</v>
      </c>
      <c r="O154" s="12">
        <f t="shared" si="19"/>
        <v>947.3600000000001</v>
      </c>
    </row>
    <row r="155" spans="1:15" ht="15">
      <c r="A155" s="11">
        <v>144</v>
      </c>
      <c r="B155" s="42" t="s">
        <v>166</v>
      </c>
      <c r="C155" s="11">
        <v>1110</v>
      </c>
      <c r="D155" s="9">
        <v>280</v>
      </c>
      <c r="E155" s="12">
        <v>1390</v>
      </c>
      <c r="F155" s="30">
        <v>1125</v>
      </c>
      <c r="G155" s="9">
        <v>286</v>
      </c>
      <c r="H155" s="37">
        <v>1411</v>
      </c>
      <c r="I155" s="13">
        <f t="shared" si="14"/>
        <v>15</v>
      </c>
      <c r="J155" s="8">
        <f t="shared" si="15"/>
        <v>6</v>
      </c>
      <c r="K155" s="12">
        <f t="shared" si="16"/>
        <v>21</v>
      </c>
      <c r="L155" s="14">
        <f t="shared" si="20"/>
        <v>141.33</v>
      </c>
      <c r="M155" s="13">
        <f t="shared" si="17"/>
        <v>123.15</v>
      </c>
      <c r="N155" s="8">
        <f t="shared" si="18"/>
        <v>19.44</v>
      </c>
      <c r="O155" s="12">
        <f t="shared" si="19"/>
        <v>142.59</v>
      </c>
    </row>
    <row r="156" spans="1:15" ht="15">
      <c r="A156" s="11">
        <v>145</v>
      </c>
      <c r="B156" s="42" t="s">
        <v>167</v>
      </c>
      <c r="C156" s="11">
        <v>4083</v>
      </c>
      <c r="D156" s="9">
        <v>3397</v>
      </c>
      <c r="E156" s="12">
        <v>7480</v>
      </c>
      <c r="F156" s="30">
        <v>4174</v>
      </c>
      <c r="G156" s="9">
        <v>3512</v>
      </c>
      <c r="H156" s="37">
        <v>7687</v>
      </c>
      <c r="I156" s="13">
        <f t="shared" si="14"/>
        <v>91</v>
      </c>
      <c r="J156" s="8">
        <f t="shared" si="15"/>
        <v>115</v>
      </c>
      <c r="K156" s="12">
        <f t="shared" si="16"/>
        <v>206</v>
      </c>
      <c r="L156" s="14">
        <f t="shared" si="20"/>
        <v>1386.38</v>
      </c>
      <c r="M156" s="13">
        <f t="shared" si="17"/>
        <v>747.1100000000001</v>
      </c>
      <c r="N156" s="8">
        <f t="shared" si="18"/>
        <v>372.6</v>
      </c>
      <c r="O156" s="12">
        <f t="shared" si="19"/>
        <v>1119.71</v>
      </c>
    </row>
    <row r="157" spans="1:15" ht="15">
      <c r="A157" s="11">
        <v>146</v>
      </c>
      <c r="B157" s="42" t="s">
        <v>168</v>
      </c>
      <c r="C157" s="11">
        <v>192</v>
      </c>
      <c r="D157" s="9">
        <v>112</v>
      </c>
      <c r="E157" s="12">
        <v>304</v>
      </c>
      <c r="F157" s="30">
        <v>213</v>
      </c>
      <c r="G157" s="9">
        <v>138</v>
      </c>
      <c r="H157" s="37">
        <v>352</v>
      </c>
      <c r="I157" s="13">
        <f t="shared" si="14"/>
        <v>21</v>
      </c>
      <c r="J157" s="8">
        <f t="shared" si="15"/>
        <v>26</v>
      </c>
      <c r="K157" s="12">
        <f t="shared" si="16"/>
        <v>47</v>
      </c>
      <c r="L157" s="14">
        <f t="shared" si="20"/>
        <v>316.31</v>
      </c>
      <c r="M157" s="13">
        <f t="shared" si="17"/>
        <v>172.41000000000003</v>
      </c>
      <c r="N157" s="8">
        <f t="shared" si="18"/>
        <v>84.24000000000001</v>
      </c>
      <c r="O157" s="12">
        <f t="shared" si="19"/>
        <v>256.65000000000003</v>
      </c>
    </row>
    <row r="158" spans="1:15" ht="15">
      <c r="A158" s="11">
        <v>147</v>
      </c>
      <c r="B158" s="42" t="s">
        <v>169</v>
      </c>
      <c r="C158" s="11">
        <v>517</v>
      </c>
      <c r="D158" s="9">
        <v>89</v>
      </c>
      <c r="E158" s="12">
        <v>606</v>
      </c>
      <c r="F158" s="30">
        <v>565</v>
      </c>
      <c r="G158" s="9">
        <v>100</v>
      </c>
      <c r="H158" s="37">
        <v>666</v>
      </c>
      <c r="I158" s="13">
        <f t="shared" si="14"/>
        <v>48</v>
      </c>
      <c r="J158" s="8">
        <f t="shared" si="15"/>
        <v>11</v>
      </c>
      <c r="K158" s="12">
        <f t="shared" si="16"/>
        <v>59</v>
      </c>
      <c r="L158" s="14">
        <f t="shared" si="20"/>
        <v>397.07000000000005</v>
      </c>
      <c r="M158" s="13">
        <f t="shared" si="17"/>
        <v>394.08000000000004</v>
      </c>
      <c r="N158" s="8">
        <f t="shared" si="18"/>
        <v>35.64</v>
      </c>
      <c r="O158" s="12">
        <f t="shared" si="19"/>
        <v>429.72</v>
      </c>
    </row>
    <row r="159" spans="1:15" ht="15">
      <c r="A159" s="11">
        <v>148</v>
      </c>
      <c r="B159" s="42" t="s">
        <v>170</v>
      </c>
      <c r="C159" s="11">
        <v>104</v>
      </c>
      <c r="D159" s="9">
        <v>13</v>
      </c>
      <c r="E159" s="12">
        <v>118</v>
      </c>
      <c r="F159" s="30">
        <v>110</v>
      </c>
      <c r="G159" s="9">
        <v>14</v>
      </c>
      <c r="H159" s="37">
        <v>124</v>
      </c>
      <c r="I159" s="13">
        <f t="shared" si="14"/>
        <v>6</v>
      </c>
      <c r="J159" s="8">
        <f t="shared" si="15"/>
        <v>1</v>
      </c>
      <c r="K159" s="12">
        <f t="shared" si="16"/>
        <v>7</v>
      </c>
      <c r="L159" s="14">
        <f t="shared" si="20"/>
        <v>47.11</v>
      </c>
      <c r="M159" s="13">
        <f t="shared" si="17"/>
        <v>49.260000000000005</v>
      </c>
      <c r="N159" s="8">
        <f t="shared" si="18"/>
        <v>3.24</v>
      </c>
      <c r="O159" s="12">
        <f t="shared" si="19"/>
        <v>52.50000000000001</v>
      </c>
    </row>
    <row r="160" spans="1:15" ht="15">
      <c r="A160" s="11">
        <v>149</v>
      </c>
      <c r="B160" s="42" t="s">
        <v>171</v>
      </c>
      <c r="C160" s="11">
        <v>2459</v>
      </c>
      <c r="D160" s="9">
        <v>1256</v>
      </c>
      <c r="E160" s="12">
        <v>3716</v>
      </c>
      <c r="F160" s="30">
        <v>2559</v>
      </c>
      <c r="G160" s="9">
        <v>1327</v>
      </c>
      <c r="H160" s="37">
        <v>3887</v>
      </c>
      <c r="I160" s="13">
        <f t="shared" si="14"/>
        <v>100</v>
      </c>
      <c r="J160" s="8">
        <f t="shared" si="15"/>
        <v>71</v>
      </c>
      <c r="K160" s="12">
        <f t="shared" si="16"/>
        <v>171</v>
      </c>
      <c r="L160" s="14">
        <f t="shared" si="20"/>
        <v>1150.8300000000002</v>
      </c>
      <c r="M160" s="13">
        <f t="shared" si="17"/>
        <v>821.0000000000001</v>
      </c>
      <c r="N160" s="8">
        <f t="shared" si="18"/>
        <v>230.04000000000002</v>
      </c>
      <c r="O160" s="12">
        <f t="shared" si="19"/>
        <v>1051.0400000000002</v>
      </c>
    </row>
    <row r="161" spans="1:15" ht="15">
      <c r="A161" s="11">
        <v>150</v>
      </c>
      <c r="B161" s="42" t="s">
        <v>172</v>
      </c>
      <c r="C161" s="11">
        <v>5212</v>
      </c>
      <c r="D161" s="9">
        <v>1679</v>
      </c>
      <c r="E161" s="12">
        <v>6891</v>
      </c>
      <c r="F161" s="30">
        <v>5329</v>
      </c>
      <c r="G161" s="9">
        <v>1744</v>
      </c>
      <c r="H161" s="37">
        <v>7074</v>
      </c>
      <c r="I161" s="13">
        <f t="shared" si="14"/>
        <v>117</v>
      </c>
      <c r="J161" s="8">
        <f t="shared" si="15"/>
        <v>65</v>
      </c>
      <c r="K161" s="12">
        <f t="shared" si="16"/>
        <v>182</v>
      </c>
      <c r="L161" s="14">
        <f t="shared" si="20"/>
        <v>1224.8600000000001</v>
      </c>
      <c r="M161" s="13">
        <f t="shared" si="17"/>
        <v>960.57</v>
      </c>
      <c r="N161" s="8">
        <f t="shared" si="18"/>
        <v>210.60000000000002</v>
      </c>
      <c r="O161" s="12">
        <f t="shared" si="19"/>
        <v>1171.17</v>
      </c>
    </row>
    <row r="162" spans="1:15" ht="15">
      <c r="A162" s="11">
        <v>151</v>
      </c>
      <c r="B162" s="42" t="s">
        <v>173</v>
      </c>
      <c r="C162" s="11">
        <v>263</v>
      </c>
      <c r="D162" s="9">
        <v>152</v>
      </c>
      <c r="E162" s="12">
        <v>416</v>
      </c>
      <c r="F162" s="30">
        <v>322</v>
      </c>
      <c r="G162" s="9">
        <v>187</v>
      </c>
      <c r="H162" s="37">
        <v>510</v>
      </c>
      <c r="I162" s="13">
        <f t="shared" si="14"/>
        <v>59</v>
      </c>
      <c r="J162" s="8">
        <f t="shared" si="15"/>
        <v>35</v>
      </c>
      <c r="K162" s="12">
        <f t="shared" si="16"/>
        <v>94</v>
      </c>
      <c r="L162" s="14">
        <f t="shared" si="20"/>
        <v>632.62</v>
      </c>
      <c r="M162" s="13">
        <f t="shared" si="17"/>
        <v>484.39000000000004</v>
      </c>
      <c r="N162" s="8">
        <f t="shared" si="18"/>
        <v>113.4</v>
      </c>
      <c r="O162" s="12">
        <f t="shared" si="19"/>
        <v>597.7900000000001</v>
      </c>
    </row>
    <row r="163" spans="1:15" ht="15">
      <c r="A163" s="11">
        <v>152</v>
      </c>
      <c r="B163" s="42" t="s">
        <v>174</v>
      </c>
      <c r="C163" s="11">
        <v>622</v>
      </c>
      <c r="D163" s="9">
        <v>443</v>
      </c>
      <c r="E163" s="12">
        <v>1065</v>
      </c>
      <c r="F163" s="30">
        <v>718</v>
      </c>
      <c r="G163" s="9">
        <v>465</v>
      </c>
      <c r="H163" s="37">
        <v>1183</v>
      </c>
      <c r="I163" s="13">
        <f t="shared" si="14"/>
        <v>96</v>
      </c>
      <c r="J163" s="8">
        <f t="shared" si="15"/>
        <v>22</v>
      </c>
      <c r="K163" s="12">
        <f t="shared" si="16"/>
        <v>118</v>
      </c>
      <c r="L163" s="14">
        <f t="shared" si="20"/>
        <v>794.1400000000001</v>
      </c>
      <c r="M163" s="13">
        <f t="shared" si="17"/>
        <v>788.1600000000001</v>
      </c>
      <c r="N163" s="8">
        <f t="shared" si="18"/>
        <v>71.28</v>
      </c>
      <c r="O163" s="12">
        <f t="shared" si="19"/>
        <v>859.44</v>
      </c>
    </row>
    <row r="164" spans="1:15" ht="15">
      <c r="A164" s="11">
        <v>153</v>
      </c>
      <c r="B164" s="42" t="s">
        <v>175</v>
      </c>
      <c r="C164" s="11">
        <v>3783</v>
      </c>
      <c r="D164" s="9">
        <v>925</v>
      </c>
      <c r="E164" s="12">
        <v>4708</v>
      </c>
      <c r="F164" s="30">
        <v>4215</v>
      </c>
      <c r="G164" s="9">
        <v>1079</v>
      </c>
      <c r="H164" s="37">
        <v>5294</v>
      </c>
      <c r="I164" s="13">
        <f t="shared" si="14"/>
        <v>432</v>
      </c>
      <c r="J164" s="8">
        <f t="shared" si="15"/>
        <v>154</v>
      </c>
      <c r="K164" s="12">
        <f t="shared" si="16"/>
        <v>586</v>
      </c>
      <c r="L164" s="14">
        <f t="shared" si="20"/>
        <v>3943.78</v>
      </c>
      <c r="M164" s="13">
        <f t="shared" si="17"/>
        <v>3546.7200000000003</v>
      </c>
      <c r="N164" s="8">
        <f t="shared" si="18"/>
        <v>498.96000000000004</v>
      </c>
      <c r="O164" s="12">
        <f t="shared" si="19"/>
        <v>4045.6800000000003</v>
      </c>
    </row>
    <row r="165" spans="1:15" ht="15">
      <c r="A165" s="11">
        <v>154</v>
      </c>
      <c r="B165" s="42" t="s">
        <v>176</v>
      </c>
      <c r="C165" s="11">
        <v>985</v>
      </c>
      <c r="D165" s="9">
        <v>431</v>
      </c>
      <c r="E165" s="12">
        <v>1416</v>
      </c>
      <c r="F165" s="30">
        <v>985</v>
      </c>
      <c r="G165" s="9">
        <v>431</v>
      </c>
      <c r="H165" s="37">
        <v>1416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2" t="s">
        <v>177</v>
      </c>
      <c r="C166" s="11">
        <v>13</v>
      </c>
      <c r="D166" s="9">
        <v>13</v>
      </c>
      <c r="E166" s="12">
        <v>27</v>
      </c>
      <c r="F166" s="30">
        <v>19</v>
      </c>
      <c r="G166" s="9">
        <v>21</v>
      </c>
      <c r="H166" s="37">
        <v>40</v>
      </c>
      <c r="I166" s="13">
        <f t="shared" si="14"/>
        <v>6</v>
      </c>
      <c r="J166" s="8">
        <f t="shared" si="15"/>
        <v>8</v>
      </c>
      <c r="K166" s="12">
        <f t="shared" si="16"/>
        <v>14</v>
      </c>
      <c r="L166" s="14">
        <f t="shared" si="20"/>
        <v>94.22</v>
      </c>
      <c r="M166" s="13">
        <f t="shared" si="17"/>
        <v>49.260000000000005</v>
      </c>
      <c r="N166" s="8">
        <f t="shared" si="18"/>
        <v>25.92</v>
      </c>
      <c r="O166" s="12">
        <f t="shared" si="19"/>
        <v>75.18</v>
      </c>
    </row>
    <row r="167" spans="1:15" ht="15">
      <c r="A167" s="11">
        <v>156</v>
      </c>
      <c r="B167" s="42" t="s">
        <v>178</v>
      </c>
      <c r="C167" s="11">
        <v>4514</v>
      </c>
      <c r="D167" s="9">
        <v>2607</v>
      </c>
      <c r="E167" s="12">
        <v>7121</v>
      </c>
      <c r="F167" s="30">
        <v>4877</v>
      </c>
      <c r="G167" s="9">
        <v>2854</v>
      </c>
      <c r="H167" s="37">
        <v>7731</v>
      </c>
      <c r="I167" s="13">
        <f t="shared" si="14"/>
        <v>363</v>
      </c>
      <c r="J167" s="8">
        <f t="shared" si="15"/>
        <v>247</v>
      </c>
      <c r="K167" s="12">
        <f t="shared" si="16"/>
        <v>610</v>
      </c>
      <c r="L167" s="14">
        <f t="shared" si="20"/>
        <v>4105.3</v>
      </c>
      <c r="M167" s="13">
        <f t="shared" si="17"/>
        <v>2980.2300000000005</v>
      </c>
      <c r="N167" s="8">
        <f t="shared" si="18"/>
        <v>800.2800000000001</v>
      </c>
      <c r="O167" s="12">
        <f t="shared" si="19"/>
        <v>3780.5100000000007</v>
      </c>
    </row>
    <row r="168" spans="1:15" ht="15">
      <c r="A168" s="11">
        <v>157</v>
      </c>
      <c r="B168" s="42" t="s">
        <v>179</v>
      </c>
      <c r="C168" s="11">
        <v>1140</v>
      </c>
      <c r="D168" s="9">
        <v>294</v>
      </c>
      <c r="E168" s="12">
        <v>1434</v>
      </c>
      <c r="F168" s="30">
        <v>1173</v>
      </c>
      <c r="G168" s="9">
        <v>302</v>
      </c>
      <c r="H168" s="37">
        <v>1475</v>
      </c>
      <c r="I168" s="13">
        <f t="shared" si="14"/>
        <v>33</v>
      </c>
      <c r="J168" s="8">
        <f t="shared" si="15"/>
        <v>8</v>
      </c>
      <c r="K168" s="12">
        <f t="shared" si="16"/>
        <v>41</v>
      </c>
      <c r="L168" s="14">
        <f t="shared" si="20"/>
        <v>275.93</v>
      </c>
      <c r="M168" s="13">
        <f t="shared" si="17"/>
        <v>270.93</v>
      </c>
      <c r="N168" s="8">
        <f t="shared" si="18"/>
        <v>25.92</v>
      </c>
      <c r="O168" s="12">
        <f t="shared" si="19"/>
        <v>296.85</v>
      </c>
    </row>
    <row r="169" spans="1:15" ht="15">
      <c r="A169" s="11">
        <v>158</v>
      </c>
      <c r="B169" s="42" t="s">
        <v>180</v>
      </c>
      <c r="C169" s="11">
        <v>22554</v>
      </c>
      <c r="D169" s="9">
        <v>21494</v>
      </c>
      <c r="E169" s="12">
        <v>44049</v>
      </c>
      <c r="F169" s="30">
        <v>22931</v>
      </c>
      <c r="G169" s="9">
        <v>21635</v>
      </c>
      <c r="H169" s="37">
        <v>44566</v>
      </c>
      <c r="I169" s="13">
        <f t="shared" si="14"/>
        <v>377</v>
      </c>
      <c r="J169" s="8">
        <f t="shared" si="15"/>
        <v>141</v>
      </c>
      <c r="K169" s="12">
        <f t="shared" si="16"/>
        <v>518</v>
      </c>
      <c r="L169" s="14">
        <f t="shared" si="20"/>
        <v>3486.1400000000003</v>
      </c>
      <c r="M169" s="13">
        <f t="shared" si="17"/>
        <v>3095.1700000000005</v>
      </c>
      <c r="N169" s="8">
        <f t="shared" si="18"/>
        <v>456.84000000000003</v>
      </c>
      <c r="O169" s="12">
        <f t="shared" si="19"/>
        <v>3552.0100000000007</v>
      </c>
    </row>
    <row r="170" spans="1:15" ht="15">
      <c r="A170" s="11">
        <v>159</v>
      </c>
      <c r="B170" s="42" t="s">
        <v>181</v>
      </c>
      <c r="C170" s="11">
        <v>1895</v>
      </c>
      <c r="D170" s="9">
        <v>208</v>
      </c>
      <c r="E170" s="12">
        <v>2103</v>
      </c>
      <c r="F170" s="30">
        <v>2018</v>
      </c>
      <c r="G170" s="9">
        <v>220</v>
      </c>
      <c r="H170" s="37">
        <v>2239</v>
      </c>
      <c r="I170" s="13">
        <f t="shared" si="14"/>
        <v>123</v>
      </c>
      <c r="J170" s="8">
        <f t="shared" si="15"/>
        <v>12</v>
      </c>
      <c r="K170" s="12">
        <f t="shared" si="16"/>
        <v>135</v>
      </c>
      <c r="L170" s="14">
        <f t="shared" si="20"/>
        <v>908.5500000000001</v>
      </c>
      <c r="M170" s="13">
        <f t="shared" si="17"/>
        <v>1009.8300000000002</v>
      </c>
      <c r="N170" s="8">
        <f t="shared" si="18"/>
        <v>38.88</v>
      </c>
      <c r="O170" s="12">
        <f t="shared" si="19"/>
        <v>1048.7100000000003</v>
      </c>
    </row>
    <row r="171" spans="1:15" ht="15">
      <c r="A171" s="11">
        <v>160</v>
      </c>
      <c r="B171" s="42" t="s">
        <v>182</v>
      </c>
      <c r="C171" s="11">
        <v>1479</v>
      </c>
      <c r="D171" s="9">
        <v>181</v>
      </c>
      <c r="E171" s="12">
        <v>1661</v>
      </c>
      <c r="F171" s="30">
        <v>1558</v>
      </c>
      <c r="G171" s="9">
        <v>182</v>
      </c>
      <c r="H171" s="37">
        <v>1741</v>
      </c>
      <c r="I171" s="13">
        <f t="shared" si="14"/>
        <v>79</v>
      </c>
      <c r="J171" s="8">
        <f t="shared" si="15"/>
        <v>1</v>
      </c>
      <c r="K171" s="12">
        <f t="shared" si="16"/>
        <v>80</v>
      </c>
      <c r="L171" s="14">
        <f t="shared" si="20"/>
        <v>538.4000000000001</v>
      </c>
      <c r="M171" s="13">
        <f t="shared" si="17"/>
        <v>648.59</v>
      </c>
      <c r="N171" s="8">
        <f t="shared" si="18"/>
        <v>3.24</v>
      </c>
      <c r="O171" s="12">
        <f t="shared" si="19"/>
        <v>651.83</v>
      </c>
    </row>
    <row r="172" spans="1:15" ht="15">
      <c r="A172" s="11">
        <v>161</v>
      </c>
      <c r="B172" s="42" t="s">
        <v>183</v>
      </c>
      <c r="C172" s="11">
        <v>769</v>
      </c>
      <c r="D172" s="9">
        <v>280</v>
      </c>
      <c r="E172" s="12">
        <v>1049</v>
      </c>
      <c r="F172" s="30">
        <v>797</v>
      </c>
      <c r="G172" s="9">
        <v>286</v>
      </c>
      <c r="H172" s="37">
        <v>1083</v>
      </c>
      <c r="I172" s="13">
        <f t="shared" si="14"/>
        <v>28</v>
      </c>
      <c r="J172" s="8">
        <f t="shared" si="15"/>
        <v>6</v>
      </c>
      <c r="K172" s="12">
        <f t="shared" si="16"/>
        <v>34</v>
      </c>
      <c r="L172" s="14">
        <f t="shared" si="20"/>
        <v>228.82000000000002</v>
      </c>
      <c r="M172" s="13">
        <f t="shared" si="17"/>
        <v>229.88000000000002</v>
      </c>
      <c r="N172" s="8">
        <f t="shared" si="18"/>
        <v>19.44</v>
      </c>
      <c r="O172" s="12">
        <f t="shared" si="19"/>
        <v>249.32000000000002</v>
      </c>
    </row>
    <row r="173" spans="1:15" ht="15">
      <c r="A173" s="11">
        <v>162</v>
      </c>
      <c r="B173" s="42" t="s">
        <v>184</v>
      </c>
      <c r="C173" s="11">
        <v>2367</v>
      </c>
      <c r="D173" s="9">
        <v>885</v>
      </c>
      <c r="E173" s="12">
        <v>3253</v>
      </c>
      <c r="F173" s="30">
        <v>2465</v>
      </c>
      <c r="G173" s="9">
        <v>929</v>
      </c>
      <c r="H173" s="37">
        <v>3394</v>
      </c>
      <c r="I173" s="13">
        <f t="shared" si="14"/>
        <v>98</v>
      </c>
      <c r="J173" s="8">
        <f t="shared" si="15"/>
        <v>44</v>
      </c>
      <c r="K173" s="12">
        <f t="shared" si="16"/>
        <v>142</v>
      </c>
      <c r="L173" s="14">
        <f t="shared" si="20"/>
        <v>955.6600000000001</v>
      </c>
      <c r="M173" s="13">
        <f t="shared" si="17"/>
        <v>804.58</v>
      </c>
      <c r="N173" s="8">
        <f t="shared" si="18"/>
        <v>142.56</v>
      </c>
      <c r="O173" s="12">
        <f t="shared" si="19"/>
        <v>947.1400000000001</v>
      </c>
    </row>
    <row r="174" spans="1:15" ht="15">
      <c r="A174" s="11">
        <v>163</v>
      </c>
      <c r="B174" s="42" t="s">
        <v>185</v>
      </c>
      <c r="C174" s="11">
        <v>14534</v>
      </c>
      <c r="D174" s="9">
        <v>7682</v>
      </c>
      <c r="E174" s="12">
        <v>22217</v>
      </c>
      <c r="F174" s="30">
        <v>15051</v>
      </c>
      <c r="G174" s="9">
        <v>7844</v>
      </c>
      <c r="H174" s="37">
        <v>22896</v>
      </c>
      <c r="I174" s="13">
        <f t="shared" si="14"/>
        <v>517</v>
      </c>
      <c r="J174" s="8">
        <f t="shared" si="15"/>
        <v>162</v>
      </c>
      <c r="K174" s="12">
        <f t="shared" si="16"/>
        <v>679</v>
      </c>
      <c r="L174" s="14">
        <f t="shared" si="20"/>
        <v>4569.67</v>
      </c>
      <c r="M174" s="13">
        <f t="shared" si="17"/>
        <v>4244.570000000001</v>
      </c>
      <c r="N174" s="8">
        <f t="shared" si="18"/>
        <v>524.88</v>
      </c>
      <c r="O174" s="12">
        <f t="shared" si="19"/>
        <v>4769.450000000001</v>
      </c>
    </row>
    <row r="175" spans="1:15" ht="15">
      <c r="A175" s="11">
        <v>164</v>
      </c>
      <c r="B175" s="42" t="s">
        <v>186</v>
      </c>
      <c r="C175" s="11">
        <v>4080</v>
      </c>
      <c r="D175" s="9">
        <v>2919</v>
      </c>
      <c r="E175" s="12">
        <v>7000</v>
      </c>
      <c r="F175" s="30">
        <v>4242</v>
      </c>
      <c r="G175" s="9">
        <v>3050</v>
      </c>
      <c r="H175" s="37">
        <v>7292</v>
      </c>
      <c r="I175" s="13">
        <f t="shared" si="14"/>
        <v>162</v>
      </c>
      <c r="J175" s="8">
        <f t="shared" si="15"/>
        <v>131</v>
      </c>
      <c r="K175" s="12">
        <f t="shared" si="16"/>
        <v>293</v>
      </c>
      <c r="L175" s="14">
        <f t="shared" si="20"/>
        <v>1971.89</v>
      </c>
      <c r="M175" s="13">
        <f t="shared" si="17"/>
        <v>1330.0200000000002</v>
      </c>
      <c r="N175" s="8">
        <f t="shared" si="18"/>
        <v>424.44000000000005</v>
      </c>
      <c r="O175" s="12">
        <f t="shared" si="19"/>
        <v>1754.4600000000003</v>
      </c>
    </row>
    <row r="176" spans="1:15" ht="15">
      <c r="A176" s="11">
        <v>165</v>
      </c>
      <c r="B176" s="42" t="s">
        <v>187</v>
      </c>
      <c r="C176" s="11">
        <v>2031</v>
      </c>
      <c r="D176" s="9">
        <v>1255</v>
      </c>
      <c r="E176" s="12">
        <v>3286</v>
      </c>
      <c r="F176" s="30">
        <v>2167</v>
      </c>
      <c r="G176" s="9">
        <v>1351</v>
      </c>
      <c r="H176" s="37">
        <v>3519</v>
      </c>
      <c r="I176" s="13">
        <f t="shared" si="14"/>
        <v>136</v>
      </c>
      <c r="J176" s="8">
        <f t="shared" si="15"/>
        <v>96</v>
      </c>
      <c r="K176" s="12">
        <f t="shared" si="16"/>
        <v>232</v>
      </c>
      <c r="L176" s="14">
        <f t="shared" si="20"/>
        <v>1561.3600000000001</v>
      </c>
      <c r="M176" s="13">
        <f t="shared" si="17"/>
        <v>1116.5600000000002</v>
      </c>
      <c r="N176" s="8">
        <f t="shared" si="18"/>
        <v>311.04</v>
      </c>
      <c r="O176" s="12">
        <f t="shared" si="19"/>
        <v>1427.6000000000001</v>
      </c>
    </row>
    <row r="177" spans="1:15" ht="15">
      <c r="A177" s="11">
        <v>166</v>
      </c>
      <c r="B177" s="42" t="s">
        <v>188</v>
      </c>
      <c r="C177" s="11">
        <v>3284</v>
      </c>
      <c r="D177" s="9">
        <v>1858</v>
      </c>
      <c r="E177" s="12">
        <v>5143</v>
      </c>
      <c r="F177" s="30">
        <v>3304</v>
      </c>
      <c r="G177" s="9">
        <v>1866</v>
      </c>
      <c r="H177" s="37">
        <v>5170</v>
      </c>
      <c r="I177" s="13">
        <f aca="true" t="shared" si="21" ref="I177:I240">F177-C177</f>
        <v>20</v>
      </c>
      <c r="J177" s="8">
        <f aca="true" t="shared" si="22" ref="J177:J240">G177-D177</f>
        <v>8</v>
      </c>
      <c r="K177" s="12">
        <f aca="true" t="shared" si="23" ref="K177:K240">I177+J177</f>
        <v>28</v>
      </c>
      <c r="L177" s="14">
        <f t="shared" si="20"/>
        <v>188.44</v>
      </c>
      <c r="M177" s="13">
        <f aca="true" t="shared" si="24" ref="M177:M240">$D$6*I177</f>
        <v>164.20000000000002</v>
      </c>
      <c r="N177" s="8">
        <f aca="true" t="shared" si="25" ref="N177:N240">$D$7*J177</f>
        <v>25.92</v>
      </c>
      <c r="O177" s="12">
        <f aca="true" t="shared" si="26" ref="O177:O240">M177+N177</f>
        <v>190.12</v>
      </c>
    </row>
    <row r="178" spans="1:15" ht="15">
      <c r="A178" s="11">
        <v>167</v>
      </c>
      <c r="B178" s="42" t="s">
        <v>189</v>
      </c>
      <c r="C178" s="11">
        <v>450</v>
      </c>
      <c r="D178" s="9">
        <v>308</v>
      </c>
      <c r="E178" s="12">
        <v>758</v>
      </c>
      <c r="F178" s="30">
        <v>504</v>
      </c>
      <c r="G178" s="9">
        <v>342</v>
      </c>
      <c r="H178" s="37">
        <v>846</v>
      </c>
      <c r="I178" s="13">
        <f t="shared" si="21"/>
        <v>54</v>
      </c>
      <c r="J178" s="8">
        <f t="shared" si="22"/>
        <v>34</v>
      </c>
      <c r="K178" s="12">
        <f t="shared" si="23"/>
        <v>88</v>
      </c>
      <c r="L178" s="14">
        <f t="shared" si="20"/>
        <v>592.24</v>
      </c>
      <c r="M178" s="13">
        <f t="shared" si="24"/>
        <v>443.34000000000003</v>
      </c>
      <c r="N178" s="8">
        <f t="shared" si="25"/>
        <v>110.16000000000001</v>
      </c>
      <c r="O178" s="12">
        <f t="shared" si="26"/>
        <v>553.5</v>
      </c>
    </row>
    <row r="179" spans="1:15" ht="15">
      <c r="A179" s="11">
        <v>168</v>
      </c>
      <c r="B179" s="42" t="s">
        <v>190</v>
      </c>
      <c r="C179" s="11">
        <v>0</v>
      </c>
      <c r="D179" s="9">
        <v>0</v>
      </c>
      <c r="E179" s="12">
        <v>0</v>
      </c>
      <c r="F179" s="30">
        <v>0</v>
      </c>
      <c r="G179" s="9">
        <v>0</v>
      </c>
      <c r="H179" s="37">
        <v>0</v>
      </c>
      <c r="I179" s="13">
        <f t="shared" si="21"/>
        <v>0</v>
      </c>
      <c r="J179" s="8">
        <f t="shared" si="22"/>
        <v>0</v>
      </c>
      <c r="K179" s="12">
        <f t="shared" si="23"/>
        <v>0</v>
      </c>
      <c r="L179" s="14">
        <f t="shared" si="20"/>
        <v>0</v>
      </c>
      <c r="M179" s="13">
        <f t="shared" si="24"/>
        <v>0</v>
      </c>
      <c r="N179" s="8">
        <f t="shared" si="25"/>
        <v>0</v>
      </c>
      <c r="O179" s="12">
        <v>505.97</v>
      </c>
    </row>
    <row r="180" spans="1:15" ht="15">
      <c r="A180" s="11">
        <v>169</v>
      </c>
      <c r="B180" s="42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2" t="s">
        <v>192</v>
      </c>
      <c r="C181" s="11">
        <v>964</v>
      </c>
      <c r="D181" s="9">
        <v>361</v>
      </c>
      <c r="E181" s="12">
        <v>1325</v>
      </c>
      <c r="F181" s="30">
        <v>1084</v>
      </c>
      <c r="G181" s="9">
        <v>422</v>
      </c>
      <c r="H181" s="37">
        <v>1506</v>
      </c>
      <c r="I181" s="13">
        <f t="shared" si="21"/>
        <v>120</v>
      </c>
      <c r="J181" s="8">
        <f t="shared" si="22"/>
        <v>61</v>
      </c>
      <c r="K181" s="12">
        <f t="shared" si="23"/>
        <v>181</v>
      </c>
      <c r="L181" s="14">
        <f t="shared" si="20"/>
        <v>1218.13</v>
      </c>
      <c r="M181" s="13">
        <f t="shared" si="24"/>
        <v>985.2</v>
      </c>
      <c r="N181" s="8">
        <f t="shared" si="25"/>
        <v>197.64000000000001</v>
      </c>
      <c r="O181" s="12">
        <f t="shared" si="26"/>
        <v>1182.8400000000001</v>
      </c>
    </row>
    <row r="182" spans="1:15" ht="15">
      <c r="A182" s="11">
        <v>171</v>
      </c>
      <c r="B182" s="42" t="s">
        <v>193</v>
      </c>
      <c r="C182" s="11">
        <v>2701</v>
      </c>
      <c r="D182" s="9">
        <v>1068</v>
      </c>
      <c r="E182" s="12">
        <v>3769</v>
      </c>
      <c r="F182" s="30">
        <v>2731</v>
      </c>
      <c r="G182" s="9">
        <v>1079</v>
      </c>
      <c r="H182" s="37">
        <v>3810</v>
      </c>
      <c r="I182" s="13">
        <f t="shared" si="21"/>
        <v>30</v>
      </c>
      <c r="J182" s="8">
        <f t="shared" si="22"/>
        <v>11</v>
      </c>
      <c r="K182" s="12">
        <f t="shared" si="23"/>
        <v>41</v>
      </c>
      <c r="L182" s="14">
        <f t="shared" si="20"/>
        <v>275.93</v>
      </c>
      <c r="M182" s="13">
        <f t="shared" si="24"/>
        <v>246.3</v>
      </c>
      <c r="N182" s="8">
        <f t="shared" si="25"/>
        <v>35.64</v>
      </c>
      <c r="O182" s="12">
        <f t="shared" si="26"/>
        <v>281.94</v>
      </c>
    </row>
    <row r="183" spans="1:15" ht="15">
      <c r="A183" s="11">
        <v>172</v>
      </c>
      <c r="B183" s="42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39" t="s">
        <v>363</v>
      </c>
      <c r="J183" s="40"/>
      <c r="K183" s="40"/>
      <c r="L183" s="40"/>
      <c r="M183" s="40"/>
      <c r="N183" s="40"/>
      <c r="O183" s="41"/>
    </row>
    <row r="184" spans="1:15" ht="15">
      <c r="A184" s="11">
        <v>173</v>
      </c>
      <c r="B184" s="42" t="s">
        <v>195</v>
      </c>
      <c r="C184" s="11">
        <v>0</v>
      </c>
      <c r="D184" s="9">
        <v>0</v>
      </c>
      <c r="E184" s="12">
        <v>0</v>
      </c>
      <c r="F184" s="30">
        <v>0</v>
      </c>
      <c r="G184" s="9">
        <v>0</v>
      </c>
      <c r="H184" s="37">
        <v>0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42" t="s">
        <v>196</v>
      </c>
      <c r="C185" s="11">
        <v>1407</v>
      </c>
      <c r="D185" s="9">
        <v>236</v>
      </c>
      <c r="E185" s="12">
        <v>1643</v>
      </c>
      <c r="F185" s="30">
        <v>1407</v>
      </c>
      <c r="G185" s="9">
        <v>236</v>
      </c>
      <c r="H185" s="37">
        <v>1643</v>
      </c>
      <c r="I185" s="13">
        <f t="shared" si="21"/>
        <v>0</v>
      </c>
      <c r="J185" s="8">
        <f t="shared" si="22"/>
        <v>0</v>
      </c>
      <c r="K185" s="12">
        <f t="shared" si="23"/>
        <v>0</v>
      </c>
      <c r="L185" s="14">
        <f t="shared" si="20"/>
        <v>0</v>
      </c>
      <c r="M185" s="13">
        <f t="shared" si="24"/>
        <v>0</v>
      </c>
      <c r="N185" s="8">
        <f t="shared" si="25"/>
        <v>0</v>
      </c>
      <c r="O185" s="12">
        <f t="shared" si="26"/>
        <v>0</v>
      </c>
    </row>
    <row r="186" spans="1:15" ht="15">
      <c r="A186" s="11">
        <v>175</v>
      </c>
      <c r="B186" s="42" t="s">
        <v>197</v>
      </c>
      <c r="C186" s="11">
        <v>502</v>
      </c>
      <c r="D186" s="9">
        <v>189</v>
      </c>
      <c r="E186" s="12">
        <v>691</v>
      </c>
      <c r="F186" s="30">
        <v>502</v>
      </c>
      <c r="G186" s="9">
        <v>189</v>
      </c>
      <c r="H186" s="37">
        <v>691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2" t="s">
        <v>198</v>
      </c>
      <c r="C187" s="11">
        <v>4903</v>
      </c>
      <c r="D187" s="9">
        <v>1664</v>
      </c>
      <c r="E187" s="12">
        <v>6567</v>
      </c>
      <c r="F187" s="30">
        <v>5000</v>
      </c>
      <c r="G187" s="9">
        <v>1674</v>
      </c>
      <c r="H187" s="37">
        <v>6674</v>
      </c>
      <c r="I187" s="13">
        <f t="shared" si="21"/>
        <v>97</v>
      </c>
      <c r="J187" s="8">
        <f t="shared" si="22"/>
        <v>10</v>
      </c>
      <c r="K187" s="12">
        <f t="shared" si="23"/>
        <v>107</v>
      </c>
      <c r="L187" s="14">
        <f t="shared" si="20"/>
        <v>720.11</v>
      </c>
      <c r="M187" s="13">
        <f t="shared" si="24"/>
        <v>796.3700000000001</v>
      </c>
      <c r="N187" s="8">
        <f t="shared" si="25"/>
        <v>32.400000000000006</v>
      </c>
      <c r="O187" s="12">
        <f t="shared" si="26"/>
        <v>828.7700000000001</v>
      </c>
    </row>
    <row r="188" spans="1:15" ht="15">
      <c r="A188" s="11">
        <v>177</v>
      </c>
      <c r="B188" s="42" t="s">
        <v>199</v>
      </c>
      <c r="C188" s="11">
        <v>4184</v>
      </c>
      <c r="D188" s="9">
        <v>1233</v>
      </c>
      <c r="E188" s="12">
        <v>5417</v>
      </c>
      <c r="F188" s="30">
        <v>4277</v>
      </c>
      <c r="G188" s="9">
        <v>1259</v>
      </c>
      <c r="H188" s="37">
        <v>5536</v>
      </c>
      <c r="I188" s="13">
        <f t="shared" si="21"/>
        <v>93</v>
      </c>
      <c r="J188" s="8">
        <f t="shared" si="22"/>
        <v>26</v>
      </c>
      <c r="K188" s="12">
        <f t="shared" si="23"/>
        <v>119</v>
      </c>
      <c r="L188" s="14">
        <f t="shared" si="20"/>
        <v>800.87</v>
      </c>
      <c r="M188" s="13">
        <f t="shared" si="24"/>
        <v>763.5300000000001</v>
      </c>
      <c r="N188" s="8">
        <f t="shared" si="25"/>
        <v>84.24000000000001</v>
      </c>
      <c r="O188" s="12">
        <f t="shared" si="26"/>
        <v>847.7700000000001</v>
      </c>
    </row>
    <row r="189" spans="1:15" ht="15">
      <c r="A189" s="11">
        <v>178</v>
      </c>
      <c r="B189" s="42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2" t="s">
        <v>201</v>
      </c>
      <c r="C190" s="11">
        <v>294</v>
      </c>
      <c r="D190" s="9">
        <v>123</v>
      </c>
      <c r="E190" s="12">
        <v>418</v>
      </c>
      <c r="F190" s="30">
        <v>339</v>
      </c>
      <c r="G190" s="9">
        <v>140</v>
      </c>
      <c r="H190" s="37">
        <v>479</v>
      </c>
      <c r="I190" s="13">
        <f t="shared" si="21"/>
        <v>45</v>
      </c>
      <c r="J190" s="8">
        <f t="shared" si="22"/>
        <v>17</v>
      </c>
      <c r="K190" s="12">
        <f t="shared" si="23"/>
        <v>62</v>
      </c>
      <c r="L190" s="14">
        <f t="shared" si="20"/>
        <v>417.26000000000005</v>
      </c>
      <c r="M190" s="13">
        <f t="shared" si="24"/>
        <v>369.45000000000005</v>
      </c>
      <c r="N190" s="8">
        <f t="shared" si="25"/>
        <v>55.080000000000005</v>
      </c>
      <c r="O190" s="12">
        <f t="shared" si="26"/>
        <v>424.53000000000003</v>
      </c>
    </row>
    <row r="191" spans="1:15" ht="15">
      <c r="A191" s="11">
        <v>180</v>
      </c>
      <c r="B191" s="42" t="s">
        <v>202</v>
      </c>
      <c r="C191" s="11">
        <v>1314</v>
      </c>
      <c r="D191" s="9">
        <v>279</v>
      </c>
      <c r="E191" s="12">
        <v>1593</v>
      </c>
      <c r="F191" s="30">
        <v>1503</v>
      </c>
      <c r="G191" s="9">
        <v>294</v>
      </c>
      <c r="H191" s="37">
        <v>1797</v>
      </c>
      <c r="I191" s="13">
        <f t="shared" si="21"/>
        <v>189</v>
      </c>
      <c r="J191" s="8">
        <f t="shared" si="22"/>
        <v>15</v>
      </c>
      <c r="K191" s="12">
        <f t="shared" si="23"/>
        <v>204</v>
      </c>
      <c r="L191" s="14">
        <f t="shared" si="20"/>
        <v>1372.92</v>
      </c>
      <c r="M191" s="13">
        <f t="shared" si="24"/>
        <v>1551.69</v>
      </c>
      <c r="N191" s="8">
        <f t="shared" si="25"/>
        <v>48.6</v>
      </c>
      <c r="O191" s="12">
        <f t="shared" si="26"/>
        <v>1600.29</v>
      </c>
    </row>
    <row r="192" spans="1:15" ht="15">
      <c r="A192" s="11">
        <v>181</v>
      </c>
      <c r="B192" s="42" t="s">
        <v>203</v>
      </c>
      <c r="C192" s="11">
        <v>2023</v>
      </c>
      <c r="D192" s="9">
        <v>627</v>
      </c>
      <c r="E192" s="12">
        <v>2650</v>
      </c>
      <c r="F192" s="30">
        <v>2157</v>
      </c>
      <c r="G192" s="9">
        <v>671</v>
      </c>
      <c r="H192" s="37">
        <v>2829</v>
      </c>
      <c r="I192" s="13">
        <f t="shared" si="21"/>
        <v>134</v>
      </c>
      <c r="J192" s="8">
        <f t="shared" si="22"/>
        <v>44</v>
      </c>
      <c r="K192" s="12">
        <f t="shared" si="23"/>
        <v>178</v>
      </c>
      <c r="L192" s="14">
        <f t="shared" si="20"/>
        <v>1197.94</v>
      </c>
      <c r="M192" s="13">
        <f t="shared" si="24"/>
        <v>1100.14</v>
      </c>
      <c r="N192" s="8">
        <f t="shared" si="25"/>
        <v>142.56</v>
      </c>
      <c r="O192" s="12">
        <f t="shared" si="26"/>
        <v>1242.7</v>
      </c>
    </row>
    <row r="193" spans="1:15" ht="15">
      <c r="A193" s="11">
        <v>182</v>
      </c>
      <c r="B193" s="42" t="s">
        <v>204</v>
      </c>
      <c r="C193" s="11">
        <v>445</v>
      </c>
      <c r="D193" s="9">
        <v>216</v>
      </c>
      <c r="E193" s="12">
        <v>661</v>
      </c>
      <c r="F193" s="30">
        <v>479</v>
      </c>
      <c r="G193" s="9">
        <v>245</v>
      </c>
      <c r="H193" s="37">
        <v>725</v>
      </c>
      <c r="I193" s="13">
        <f t="shared" si="21"/>
        <v>34</v>
      </c>
      <c r="J193" s="8">
        <f t="shared" si="22"/>
        <v>29</v>
      </c>
      <c r="K193" s="12">
        <f t="shared" si="23"/>
        <v>63</v>
      </c>
      <c r="L193" s="14">
        <f t="shared" si="20"/>
        <v>423.99</v>
      </c>
      <c r="M193" s="13">
        <f t="shared" si="24"/>
        <v>279.14000000000004</v>
      </c>
      <c r="N193" s="8">
        <f t="shared" si="25"/>
        <v>93.96000000000001</v>
      </c>
      <c r="O193" s="12">
        <f t="shared" si="26"/>
        <v>373.1</v>
      </c>
    </row>
    <row r="194" spans="1:15" ht="15">
      <c r="A194" s="11">
        <v>183</v>
      </c>
      <c r="B194" s="42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2" t="s">
        <v>206</v>
      </c>
      <c r="C195" s="11">
        <v>9175</v>
      </c>
      <c r="D195" s="9">
        <v>3071</v>
      </c>
      <c r="E195" s="12">
        <v>12246</v>
      </c>
      <c r="F195" s="30">
        <v>9861</v>
      </c>
      <c r="G195" s="9">
        <v>3328</v>
      </c>
      <c r="H195" s="37">
        <v>13190</v>
      </c>
      <c r="I195" s="13">
        <f t="shared" si="21"/>
        <v>686</v>
      </c>
      <c r="J195" s="8">
        <f t="shared" si="22"/>
        <v>257</v>
      </c>
      <c r="K195" s="12">
        <f t="shared" si="23"/>
        <v>943</v>
      </c>
      <c r="L195" s="14">
        <f t="shared" si="20"/>
        <v>6346.39</v>
      </c>
      <c r="M195" s="13">
        <f t="shared" si="24"/>
        <v>5632.06</v>
      </c>
      <c r="N195" s="8">
        <f t="shared" si="25"/>
        <v>832.6800000000001</v>
      </c>
      <c r="O195" s="12">
        <f t="shared" si="26"/>
        <v>6464.740000000001</v>
      </c>
    </row>
    <row r="196" spans="1:15" ht="15">
      <c r="A196" s="11">
        <v>185</v>
      </c>
      <c r="B196" s="42" t="s">
        <v>207</v>
      </c>
      <c r="C196" s="11">
        <v>8175</v>
      </c>
      <c r="D196" s="9">
        <v>3313</v>
      </c>
      <c r="E196" s="12">
        <v>11488</v>
      </c>
      <c r="F196" s="30">
        <v>8503</v>
      </c>
      <c r="G196" s="9">
        <v>3449</v>
      </c>
      <c r="H196" s="37">
        <v>11952</v>
      </c>
      <c r="I196" s="13">
        <f t="shared" si="21"/>
        <v>328</v>
      </c>
      <c r="J196" s="8">
        <f t="shared" si="22"/>
        <v>136</v>
      </c>
      <c r="K196" s="12">
        <f t="shared" si="23"/>
        <v>464</v>
      </c>
      <c r="L196" s="14">
        <f t="shared" si="20"/>
        <v>3122.7200000000003</v>
      </c>
      <c r="M196" s="13">
        <f t="shared" si="24"/>
        <v>2692.88</v>
      </c>
      <c r="N196" s="8">
        <f t="shared" si="25"/>
        <v>440.64000000000004</v>
      </c>
      <c r="O196" s="12">
        <f t="shared" si="26"/>
        <v>3133.52</v>
      </c>
    </row>
    <row r="197" spans="1:15" ht="15">
      <c r="A197" s="11">
        <v>186</v>
      </c>
      <c r="B197" s="42" t="s">
        <v>208</v>
      </c>
      <c r="C197" s="11">
        <v>88</v>
      </c>
      <c r="D197" s="9">
        <v>41</v>
      </c>
      <c r="E197" s="12">
        <v>130</v>
      </c>
      <c r="F197" s="30">
        <v>89</v>
      </c>
      <c r="G197" s="9">
        <v>42</v>
      </c>
      <c r="H197" s="37">
        <v>131</v>
      </c>
      <c r="I197" s="13">
        <f t="shared" si="21"/>
        <v>1</v>
      </c>
      <c r="J197" s="8">
        <f t="shared" si="22"/>
        <v>1</v>
      </c>
      <c r="K197" s="12">
        <f t="shared" si="23"/>
        <v>2</v>
      </c>
      <c r="L197" s="14">
        <f t="shared" si="20"/>
        <v>13.46</v>
      </c>
      <c r="M197" s="13">
        <f t="shared" si="24"/>
        <v>8.21</v>
      </c>
      <c r="N197" s="8">
        <f t="shared" si="25"/>
        <v>3.24</v>
      </c>
      <c r="O197" s="12">
        <f t="shared" si="26"/>
        <v>11.450000000000001</v>
      </c>
    </row>
    <row r="198" spans="1:15" ht="15">
      <c r="A198" s="11">
        <v>187</v>
      </c>
      <c r="B198" s="42" t="s">
        <v>209</v>
      </c>
      <c r="C198" s="11">
        <v>149</v>
      </c>
      <c r="D198" s="9">
        <v>83</v>
      </c>
      <c r="E198" s="12">
        <v>232</v>
      </c>
      <c r="F198" s="30">
        <v>150</v>
      </c>
      <c r="G198" s="9">
        <v>83</v>
      </c>
      <c r="H198" s="37">
        <v>233</v>
      </c>
      <c r="I198" s="13">
        <f t="shared" si="21"/>
        <v>1</v>
      </c>
      <c r="J198" s="8">
        <f t="shared" si="22"/>
        <v>0</v>
      </c>
      <c r="K198" s="12">
        <f t="shared" si="23"/>
        <v>1</v>
      </c>
      <c r="L198" s="14">
        <f t="shared" si="20"/>
        <v>6.73</v>
      </c>
      <c r="M198" s="13">
        <f t="shared" si="24"/>
        <v>8.21</v>
      </c>
      <c r="N198" s="8">
        <f t="shared" si="25"/>
        <v>0</v>
      </c>
      <c r="O198" s="12">
        <f t="shared" si="26"/>
        <v>8.21</v>
      </c>
    </row>
    <row r="199" spans="1:15" ht="15">
      <c r="A199" s="11">
        <v>188</v>
      </c>
      <c r="B199" s="42" t="s">
        <v>210</v>
      </c>
      <c r="C199" s="11">
        <v>4766</v>
      </c>
      <c r="D199" s="9">
        <v>1526</v>
      </c>
      <c r="E199" s="12">
        <v>6293</v>
      </c>
      <c r="F199" s="30">
        <v>4902</v>
      </c>
      <c r="G199" s="9">
        <v>1570</v>
      </c>
      <c r="H199" s="37">
        <v>6472</v>
      </c>
      <c r="I199" s="13">
        <f t="shared" si="21"/>
        <v>136</v>
      </c>
      <c r="J199" s="8">
        <f t="shared" si="22"/>
        <v>44</v>
      </c>
      <c r="K199" s="12">
        <f t="shared" si="23"/>
        <v>180</v>
      </c>
      <c r="L199" s="14">
        <f t="shared" si="20"/>
        <v>1211.4</v>
      </c>
      <c r="M199" s="13">
        <f t="shared" si="24"/>
        <v>1116.5600000000002</v>
      </c>
      <c r="N199" s="8">
        <f t="shared" si="25"/>
        <v>142.56</v>
      </c>
      <c r="O199" s="12">
        <f t="shared" si="26"/>
        <v>1259.1200000000001</v>
      </c>
    </row>
    <row r="200" spans="1:15" ht="15">
      <c r="A200" s="11">
        <v>189</v>
      </c>
      <c r="B200" s="42" t="s">
        <v>211</v>
      </c>
      <c r="C200" s="11">
        <v>1889</v>
      </c>
      <c r="D200" s="9">
        <v>1873</v>
      </c>
      <c r="E200" s="12">
        <v>3762</v>
      </c>
      <c r="F200" s="30">
        <v>2032</v>
      </c>
      <c r="G200" s="9">
        <v>1893</v>
      </c>
      <c r="H200" s="37">
        <v>3925</v>
      </c>
      <c r="I200" s="13">
        <f t="shared" si="21"/>
        <v>143</v>
      </c>
      <c r="J200" s="8">
        <f t="shared" si="22"/>
        <v>20</v>
      </c>
      <c r="K200" s="12">
        <f t="shared" si="23"/>
        <v>163</v>
      </c>
      <c r="L200" s="14">
        <f aca="true" t="shared" si="27" ref="L200:L263">$D$4*K200</f>
        <v>1096.99</v>
      </c>
      <c r="M200" s="13">
        <f t="shared" si="24"/>
        <v>1174.0300000000002</v>
      </c>
      <c r="N200" s="8">
        <f t="shared" si="25"/>
        <v>64.80000000000001</v>
      </c>
      <c r="O200" s="12">
        <f t="shared" si="26"/>
        <v>1238.8300000000002</v>
      </c>
    </row>
    <row r="201" spans="1:15" ht="15">
      <c r="A201" s="11">
        <v>190</v>
      </c>
      <c r="B201" s="42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42" t="s">
        <v>213</v>
      </c>
      <c r="C202" s="11">
        <v>2136</v>
      </c>
      <c r="D202" s="9">
        <v>774</v>
      </c>
      <c r="E202" s="12">
        <v>2911</v>
      </c>
      <c r="F202" s="30">
        <v>2138</v>
      </c>
      <c r="G202" s="9">
        <v>774</v>
      </c>
      <c r="H202" s="37">
        <v>2912</v>
      </c>
      <c r="I202" s="13">
        <f t="shared" si="21"/>
        <v>2</v>
      </c>
      <c r="J202" s="8">
        <f t="shared" si="22"/>
        <v>0</v>
      </c>
      <c r="K202" s="12">
        <f t="shared" si="23"/>
        <v>2</v>
      </c>
      <c r="L202" s="14">
        <f t="shared" si="27"/>
        <v>13.46</v>
      </c>
      <c r="M202" s="13">
        <f t="shared" si="24"/>
        <v>16.42</v>
      </c>
      <c r="N202" s="8">
        <f t="shared" si="25"/>
        <v>0</v>
      </c>
      <c r="O202" s="12">
        <f t="shared" si="26"/>
        <v>16.42</v>
      </c>
    </row>
    <row r="203" spans="1:15" ht="15">
      <c r="A203" s="11">
        <v>192</v>
      </c>
      <c r="B203" s="42" t="s">
        <v>214</v>
      </c>
      <c r="C203" s="11">
        <v>5187</v>
      </c>
      <c r="D203" s="9">
        <v>3714</v>
      </c>
      <c r="E203" s="12">
        <v>8901</v>
      </c>
      <c r="F203" s="30">
        <v>5329</v>
      </c>
      <c r="G203" s="9">
        <v>3834</v>
      </c>
      <c r="H203" s="37">
        <v>9164</v>
      </c>
      <c r="I203" s="13">
        <f t="shared" si="21"/>
        <v>142</v>
      </c>
      <c r="J203" s="8">
        <f t="shared" si="22"/>
        <v>120</v>
      </c>
      <c r="K203" s="12">
        <f t="shared" si="23"/>
        <v>262</v>
      </c>
      <c r="L203" s="14">
        <f t="shared" si="27"/>
        <v>1763.2600000000002</v>
      </c>
      <c r="M203" s="13">
        <f t="shared" si="24"/>
        <v>1165.8200000000002</v>
      </c>
      <c r="N203" s="8">
        <f t="shared" si="25"/>
        <v>388.8</v>
      </c>
      <c r="O203" s="12">
        <f t="shared" si="26"/>
        <v>1554.6200000000001</v>
      </c>
    </row>
    <row r="204" spans="1:15" ht="15">
      <c r="A204" s="11">
        <v>193</v>
      </c>
      <c r="B204" s="42" t="s">
        <v>215</v>
      </c>
      <c r="C204" s="11">
        <v>1719</v>
      </c>
      <c r="D204" s="9">
        <v>658</v>
      </c>
      <c r="E204" s="12">
        <v>2377</v>
      </c>
      <c r="F204" s="30">
        <v>1945</v>
      </c>
      <c r="G204" s="9">
        <v>862</v>
      </c>
      <c r="H204" s="37">
        <v>2807</v>
      </c>
      <c r="I204" s="13">
        <f t="shared" si="21"/>
        <v>226</v>
      </c>
      <c r="J204" s="8">
        <f t="shared" si="22"/>
        <v>204</v>
      </c>
      <c r="K204" s="12">
        <f t="shared" si="23"/>
        <v>430</v>
      </c>
      <c r="L204" s="14">
        <f t="shared" si="27"/>
        <v>2893.9</v>
      </c>
      <c r="M204" s="13">
        <f t="shared" si="24"/>
        <v>1855.4600000000003</v>
      </c>
      <c r="N204" s="8">
        <f t="shared" si="25"/>
        <v>660.96</v>
      </c>
      <c r="O204" s="12">
        <f t="shared" si="26"/>
        <v>2516.42</v>
      </c>
    </row>
    <row r="205" spans="1:15" ht="15">
      <c r="A205" s="11">
        <v>194</v>
      </c>
      <c r="B205" s="42" t="s">
        <v>216</v>
      </c>
      <c r="C205" s="11">
        <v>10339</v>
      </c>
      <c r="D205" s="9">
        <v>5605</v>
      </c>
      <c r="E205" s="12">
        <v>15945</v>
      </c>
      <c r="F205" s="30">
        <v>10599</v>
      </c>
      <c r="G205" s="9">
        <v>5691</v>
      </c>
      <c r="H205" s="37">
        <v>16291</v>
      </c>
      <c r="I205" s="13">
        <f t="shared" si="21"/>
        <v>260</v>
      </c>
      <c r="J205" s="8">
        <f t="shared" si="22"/>
        <v>86</v>
      </c>
      <c r="K205" s="12">
        <f t="shared" si="23"/>
        <v>346</v>
      </c>
      <c r="L205" s="14">
        <f t="shared" si="27"/>
        <v>2328.58</v>
      </c>
      <c r="M205" s="13">
        <f t="shared" si="24"/>
        <v>2134.6000000000004</v>
      </c>
      <c r="N205" s="8">
        <f t="shared" si="25"/>
        <v>278.64000000000004</v>
      </c>
      <c r="O205" s="12">
        <f t="shared" si="26"/>
        <v>2413.2400000000002</v>
      </c>
    </row>
    <row r="206" spans="1:15" ht="15">
      <c r="A206" s="11">
        <v>195</v>
      </c>
      <c r="B206" s="42" t="s">
        <v>217</v>
      </c>
      <c r="C206" s="11">
        <v>3310</v>
      </c>
      <c r="D206" s="9">
        <v>1449</v>
      </c>
      <c r="E206" s="12">
        <v>4760</v>
      </c>
      <c r="F206" s="30">
        <v>3521</v>
      </c>
      <c r="G206" s="9">
        <v>1560</v>
      </c>
      <c r="H206" s="37">
        <v>5081</v>
      </c>
      <c r="I206" s="13">
        <f t="shared" si="21"/>
        <v>211</v>
      </c>
      <c r="J206" s="8">
        <f t="shared" si="22"/>
        <v>111</v>
      </c>
      <c r="K206" s="12">
        <f t="shared" si="23"/>
        <v>322</v>
      </c>
      <c r="L206" s="14">
        <f t="shared" si="27"/>
        <v>2167.06</v>
      </c>
      <c r="M206" s="13">
        <f t="shared" si="24"/>
        <v>1732.3100000000002</v>
      </c>
      <c r="N206" s="8">
        <f t="shared" si="25"/>
        <v>359.64000000000004</v>
      </c>
      <c r="O206" s="12">
        <f t="shared" si="26"/>
        <v>2091.9500000000003</v>
      </c>
    </row>
    <row r="207" spans="1:15" ht="15">
      <c r="A207" s="11">
        <v>196</v>
      </c>
      <c r="B207" s="42" t="s">
        <v>218</v>
      </c>
      <c r="C207" s="11">
        <v>9127</v>
      </c>
      <c r="D207" s="9">
        <v>3619</v>
      </c>
      <c r="E207" s="12">
        <v>12747</v>
      </c>
      <c r="F207" s="30">
        <v>9314</v>
      </c>
      <c r="G207" s="9">
        <v>3704</v>
      </c>
      <c r="H207" s="37">
        <v>13018</v>
      </c>
      <c r="I207" s="13">
        <f t="shared" si="21"/>
        <v>187</v>
      </c>
      <c r="J207" s="8">
        <f t="shared" si="22"/>
        <v>85</v>
      </c>
      <c r="K207" s="12">
        <f t="shared" si="23"/>
        <v>272</v>
      </c>
      <c r="L207" s="14">
        <f t="shared" si="27"/>
        <v>1830.5600000000002</v>
      </c>
      <c r="M207" s="13">
        <f t="shared" si="24"/>
        <v>1535.2700000000002</v>
      </c>
      <c r="N207" s="8">
        <f t="shared" si="25"/>
        <v>275.40000000000003</v>
      </c>
      <c r="O207" s="12">
        <f t="shared" si="26"/>
        <v>1810.6700000000003</v>
      </c>
    </row>
    <row r="208" spans="1:15" ht="15">
      <c r="A208" s="11">
        <v>197</v>
      </c>
      <c r="B208" s="42" t="s">
        <v>219</v>
      </c>
      <c r="C208" s="11">
        <v>579</v>
      </c>
      <c r="D208" s="9">
        <v>137</v>
      </c>
      <c r="E208" s="12">
        <v>717</v>
      </c>
      <c r="F208" s="30">
        <v>590</v>
      </c>
      <c r="G208" s="9">
        <v>139</v>
      </c>
      <c r="H208" s="37">
        <v>729</v>
      </c>
      <c r="I208" s="13">
        <f t="shared" si="21"/>
        <v>11</v>
      </c>
      <c r="J208" s="8">
        <f t="shared" si="22"/>
        <v>2</v>
      </c>
      <c r="K208" s="12">
        <f t="shared" si="23"/>
        <v>13</v>
      </c>
      <c r="L208" s="14">
        <f t="shared" si="27"/>
        <v>87.49000000000001</v>
      </c>
      <c r="M208" s="13">
        <f t="shared" si="24"/>
        <v>90.31</v>
      </c>
      <c r="N208" s="8">
        <f t="shared" si="25"/>
        <v>6.48</v>
      </c>
      <c r="O208" s="12">
        <f t="shared" si="26"/>
        <v>96.79</v>
      </c>
    </row>
    <row r="209" spans="1:15" ht="15">
      <c r="A209" s="11">
        <v>198</v>
      </c>
      <c r="B209" s="42" t="s">
        <v>220</v>
      </c>
      <c r="C209" s="11">
        <v>20541</v>
      </c>
      <c r="D209" s="9">
        <v>8617</v>
      </c>
      <c r="E209" s="12">
        <v>29159</v>
      </c>
      <c r="F209" s="30">
        <v>20845</v>
      </c>
      <c r="G209" s="9">
        <v>8757</v>
      </c>
      <c r="H209" s="37">
        <v>29603</v>
      </c>
      <c r="I209" s="13">
        <f t="shared" si="21"/>
        <v>304</v>
      </c>
      <c r="J209" s="8">
        <f t="shared" si="22"/>
        <v>140</v>
      </c>
      <c r="K209" s="12">
        <f t="shared" si="23"/>
        <v>444</v>
      </c>
      <c r="L209" s="14">
        <f t="shared" si="27"/>
        <v>2988.1200000000003</v>
      </c>
      <c r="M209" s="13">
        <f t="shared" si="24"/>
        <v>2495.84</v>
      </c>
      <c r="N209" s="8">
        <f t="shared" si="25"/>
        <v>453.6</v>
      </c>
      <c r="O209" s="12">
        <f t="shared" si="26"/>
        <v>2949.44</v>
      </c>
    </row>
    <row r="210" spans="1:15" ht="15">
      <c r="A210" s="11">
        <v>199</v>
      </c>
      <c r="B210" s="42" t="s">
        <v>221</v>
      </c>
      <c r="C210" s="11">
        <v>3037</v>
      </c>
      <c r="D210" s="9">
        <v>814</v>
      </c>
      <c r="E210" s="12">
        <v>3851</v>
      </c>
      <c r="F210" s="30">
        <v>3124</v>
      </c>
      <c r="G210" s="9">
        <v>852</v>
      </c>
      <c r="H210" s="37">
        <v>3977</v>
      </c>
      <c r="I210" s="13">
        <f t="shared" si="21"/>
        <v>87</v>
      </c>
      <c r="J210" s="8">
        <f t="shared" si="22"/>
        <v>38</v>
      </c>
      <c r="K210" s="12">
        <f t="shared" si="23"/>
        <v>125</v>
      </c>
      <c r="L210" s="14">
        <f t="shared" si="27"/>
        <v>841.25</v>
      </c>
      <c r="M210" s="13">
        <f t="shared" si="24"/>
        <v>714.2700000000001</v>
      </c>
      <c r="N210" s="8">
        <f t="shared" si="25"/>
        <v>123.12</v>
      </c>
      <c r="O210" s="12">
        <f t="shared" si="26"/>
        <v>837.3900000000001</v>
      </c>
    </row>
    <row r="211" spans="1:15" ht="15">
      <c r="A211" s="11">
        <v>200</v>
      </c>
      <c r="B211" s="42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42" t="s">
        <v>223</v>
      </c>
      <c r="C212" s="11">
        <v>5255</v>
      </c>
      <c r="D212" s="9">
        <v>2502</v>
      </c>
      <c r="E212" s="12">
        <v>7757</v>
      </c>
      <c r="F212" s="30">
        <v>5407</v>
      </c>
      <c r="G212" s="9">
        <v>2604</v>
      </c>
      <c r="H212" s="37">
        <v>8012</v>
      </c>
      <c r="I212" s="13">
        <f t="shared" si="21"/>
        <v>152</v>
      </c>
      <c r="J212" s="8">
        <f t="shared" si="22"/>
        <v>102</v>
      </c>
      <c r="K212" s="12">
        <f t="shared" si="23"/>
        <v>254</v>
      </c>
      <c r="L212" s="14">
        <f t="shared" si="27"/>
        <v>1709.42</v>
      </c>
      <c r="M212" s="13">
        <f t="shared" si="24"/>
        <v>1247.92</v>
      </c>
      <c r="N212" s="8">
        <f t="shared" si="25"/>
        <v>330.48</v>
      </c>
      <c r="O212" s="12">
        <f t="shared" si="26"/>
        <v>1578.4</v>
      </c>
    </row>
    <row r="213" spans="1:15" ht="15">
      <c r="A213" s="11">
        <v>202</v>
      </c>
      <c r="B213" s="42" t="s">
        <v>224</v>
      </c>
      <c r="C213" s="11">
        <v>58</v>
      </c>
      <c r="D213" s="9">
        <v>9</v>
      </c>
      <c r="E213" s="12">
        <v>67</v>
      </c>
      <c r="F213" s="30">
        <v>60</v>
      </c>
      <c r="G213" s="9">
        <v>9</v>
      </c>
      <c r="H213" s="37">
        <v>70</v>
      </c>
      <c r="I213" s="13">
        <f t="shared" si="21"/>
        <v>2</v>
      </c>
      <c r="J213" s="8">
        <f t="shared" si="22"/>
        <v>0</v>
      </c>
      <c r="K213" s="12">
        <f t="shared" si="23"/>
        <v>2</v>
      </c>
      <c r="L213" s="14">
        <f t="shared" si="27"/>
        <v>13.46</v>
      </c>
      <c r="M213" s="13">
        <f t="shared" si="24"/>
        <v>16.42</v>
      </c>
      <c r="N213" s="8">
        <f t="shared" si="25"/>
        <v>0</v>
      </c>
      <c r="O213" s="12">
        <f t="shared" si="26"/>
        <v>16.42</v>
      </c>
    </row>
    <row r="214" spans="1:15" ht="15">
      <c r="A214" s="11">
        <v>203</v>
      </c>
      <c r="B214" s="42" t="s">
        <v>225</v>
      </c>
      <c r="C214" s="11">
        <v>2291</v>
      </c>
      <c r="D214" s="9">
        <v>769</v>
      </c>
      <c r="E214" s="12">
        <v>3060</v>
      </c>
      <c r="F214" s="30">
        <v>2310</v>
      </c>
      <c r="G214" s="9">
        <v>772</v>
      </c>
      <c r="H214" s="37">
        <v>3083</v>
      </c>
      <c r="I214" s="13">
        <f t="shared" si="21"/>
        <v>19</v>
      </c>
      <c r="J214" s="8">
        <f t="shared" si="22"/>
        <v>3</v>
      </c>
      <c r="K214" s="12">
        <f t="shared" si="23"/>
        <v>22</v>
      </c>
      <c r="L214" s="14">
        <f t="shared" si="27"/>
        <v>148.06</v>
      </c>
      <c r="M214" s="13">
        <f t="shared" si="24"/>
        <v>155.99</v>
      </c>
      <c r="N214" s="8">
        <f t="shared" si="25"/>
        <v>9.72</v>
      </c>
      <c r="O214" s="12">
        <f t="shared" si="26"/>
        <v>165.71</v>
      </c>
    </row>
    <row r="215" spans="1:15" ht="15">
      <c r="A215" s="11">
        <v>204</v>
      </c>
      <c r="B215" s="42" t="s">
        <v>226</v>
      </c>
      <c r="C215" s="11">
        <v>1044</v>
      </c>
      <c r="D215" s="9">
        <v>431</v>
      </c>
      <c r="E215" s="12">
        <v>1476</v>
      </c>
      <c r="F215" s="30">
        <v>1089</v>
      </c>
      <c r="G215" s="9">
        <v>444</v>
      </c>
      <c r="H215" s="37">
        <v>1533</v>
      </c>
      <c r="I215" s="13">
        <f t="shared" si="21"/>
        <v>45</v>
      </c>
      <c r="J215" s="8">
        <f t="shared" si="22"/>
        <v>13</v>
      </c>
      <c r="K215" s="12">
        <f t="shared" si="23"/>
        <v>58</v>
      </c>
      <c r="L215" s="14">
        <f t="shared" si="27"/>
        <v>390.34000000000003</v>
      </c>
      <c r="M215" s="13">
        <f t="shared" si="24"/>
        <v>369.45000000000005</v>
      </c>
      <c r="N215" s="8">
        <f t="shared" si="25"/>
        <v>42.120000000000005</v>
      </c>
      <c r="O215" s="12">
        <f t="shared" si="26"/>
        <v>411.57000000000005</v>
      </c>
    </row>
    <row r="216" spans="1:15" ht="15">
      <c r="A216" s="11">
        <v>205</v>
      </c>
      <c r="B216" s="42" t="s">
        <v>227</v>
      </c>
      <c r="C216" s="11">
        <v>1371</v>
      </c>
      <c r="D216" s="9">
        <v>402</v>
      </c>
      <c r="E216" s="12">
        <v>1773</v>
      </c>
      <c r="F216" s="30">
        <v>1556</v>
      </c>
      <c r="G216" s="9">
        <v>466</v>
      </c>
      <c r="H216" s="37">
        <v>2023</v>
      </c>
      <c r="I216" s="13">
        <f t="shared" si="21"/>
        <v>185</v>
      </c>
      <c r="J216" s="8">
        <f t="shared" si="22"/>
        <v>64</v>
      </c>
      <c r="K216" s="12">
        <f t="shared" si="23"/>
        <v>249</v>
      </c>
      <c r="L216" s="14">
        <f t="shared" si="27"/>
        <v>1675.7700000000002</v>
      </c>
      <c r="M216" s="13">
        <f t="shared" si="24"/>
        <v>1518.8500000000001</v>
      </c>
      <c r="N216" s="8">
        <f t="shared" si="25"/>
        <v>207.36</v>
      </c>
      <c r="O216" s="12">
        <f t="shared" si="26"/>
        <v>1726.21</v>
      </c>
    </row>
    <row r="217" spans="1:15" ht="15">
      <c r="A217" s="11">
        <v>206</v>
      </c>
      <c r="B217" s="42" t="s">
        <v>228</v>
      </c>
      <c r="C217" s="11">
        <v>3307</v>
      </c>
      <c r="D217" s="9">
        <v>1113</v>
      </c>
      <c r="E217" s="12">
        <v>4420</v>
      </c>
      <c r="F217" s="30">
        <v>3404</v>
      </c>
      <c r="G217" s="9">
        <v>1156</v>
      </c>
      <c r="H217" s="37">
        <v>4560</v>
      </c>
      <c r="I217" s="13">
        <f t="shared" si="21"/>
        <v>97</v>
      </c>
      <c r="J217" s="8">
        <f t="shared" si="22"/>
        <v>43</v>
      </c>
      <c r="K217" s="12">
        <f t="shared" si="23"/>
        <v>140</v>
      </c>
      <c r="L217" s="14">
        <f t="shared" si="27"/>
        <v>942.2</v>
      </c>
      <c r="M217" s="13">
        <f t="shared" si="24"/>
        <v>796.3700000000001</v>
      </c>
      <c r="N217" s="8">
        <f t="shared" si="25"/>
        <v>139.32000000000002</v>
      </c>
      <c r="O217" s="12">
        <f t="shared" si="26"/>
        <v>935.6900000000002</v>
      </c>
    </row>
    <row r="218" spans="1:15" ht="15">
      <c r="A218" s="11">
        <v>207</v>
      </c>
      <c r="B218" s="42" t="s">
        <v>229</v>
      </c>
      <c r="C218" s="11">
        <v>7702</v>
      </c>
      <c r="D218" s="9">
        <v>3171</v>
      </c>
      <c r="E218" s="12">
        <v>10873</v>
      </c>
      <c r="F218" s="30">
        <v>7994</v>
      </c>
      <c r="G218" s="9">
        <v>3288</v>
      </c>
      <c r="H218" s="37">
        <v>11283</v>
      </c>
      <c r="I218" s="13">
        <f t="shared" si="21"/>
        <v>292</v>
      </c>
      <c r="J218" s="8">
        <f t="shared" si="22"/>
        <v>117</v>
      </c>
      <c r="K218" s="12">
        <f t="shared" si="23"/>
        <v>409</v>
      </c>
      <c r="L218" s="14">
        <f t="shared" si="27"/>
        <v>2752.57</v>
      </c>
      <c r="M218" s="13">
        <f t="shared" si="24"/>
        <v>2397.32</v>
      </c>
      <c r="N218" s="8">
        <f t="shared" si="25"/>
        <v>379.08000000000004</v>
      </c>
      <c r="O218" s="12">
        <f t="shared" si="26"/>
        <v>2776.4</v>
      </c>
    </row>
    <row r="219" spans="1:15" ht="15">
      <c r="A219" s="11">
        <v>208</v>
      </c>
      <c r="B219" s="42" t="s">
        <v>230</v>
      </c>
      <c r="C219" s="11">
        <v>1027</v>
      </c>
      <c r="D219" s="9">
        <v>166</v>
      </c>
      <c r="E219" s="12">
        <v>1194</v>
      </c>
      <c r="F219" s="30">
        <v>1101</v>
      </c>
      <c r="G219" s="9">
        <v>181</v>
      </c>
      <c r="H219" s="37">
        <v>1282</v>
      </c>
      <c r="I219" s="13">
        <f t="shared" si="21"/>
        <v>74</v>
      </c>
      <c r="J219" s="8">
        <f t="shared" si="22"/>
        <v>15</v>
      </c>
      <c r="K219" s="12">
        <f t="shared" si="23"/>
        <v>89</v>
      </c>
      <c r="L219" s="14">
        <f t="shared" si="27"/>
        <v>598.97</v>
      </c>
      <c r="M219" s="13">
        <f t="shared" si="24"/>
        <v>607.5400000000001</v>
      </c>
      <c r="N219" s="8">
        <f t="shared" si="25"/>
        <v>48.6</v>
      </c>
      <c r="O219" s="12">
        <f t="shared" si="26"/>
        <v>656.1400000000001</v>
      </c>
    </row>
    <row r="220" spans="1:15" ht="15">
      <c r="A220" s="11">
        <v>209</v>
      </c>
      <c r="B220" s="42" t="s">
        <v>231</v>
      </c>
      <c r="C220" s="11">
        <v>4092</v>
      </c>
      <c r="D220" s="9">
        <v>4367</v>
      </c>
      <c r="E220" s="12">
        <v>8459</v>
      </c>
      <c r="F220" s="30">
        <v>4288</v>
      </c>
      <c r="G220" s="9">
        <v>4530</v>
      </c>
      <c r="H220" s="37">
        <v>8818</v>
      </c>
      <c r="I220" s="13">
        <f t="shared" si="21"/>
        <v>196</v>
      </c>
      <c r="J220" s="8">
        <f t="shared" si="22"/>
        <v>163</v>
      </c>
      <c r="K220" s="12">
        <f t="shared" si="23"/>
        <v>359</v>
      </c>
      <c r="L220" s="14">
        <f t="shared" si="27"/>
        <v>2416.07</v>
      </c>
      <c r="M220" s="13">
        <f t="shared" si="24"/>
        <v>1609.16</v>
      </c>
      <c r="N220" s="8">
        <f t="shared" si="25"/>
        <v>528.12</v>
      </c>
      <c r="O220" s="12">
        <f t="shared" si="26"/>
        <v>2137.28</v>
      </c>
    </row>
    <row r="221" spans="1:15" ht="15">
      <c r="A221" s="11">
        <v>210</v>
      </c>
      <c r="B221" s="42" t="s">
        <v>232</v>
      </c>
      <c r="C221" s="11">
        <v>3222</v>
      </c>
      <c r="D221" s="9">
        <v>570</v>
      </c>
      <c r="E221" s="12">
        <v>3793</v>
      </c>
      <c r="F221" s="30">
        <v>3360</v>
      </c>
      <c r="G221" s="9">
        <v>629</v>
      </c>
      <c r="H221" s="37">
        <v>3990</v>
      </c>
      <c r="I221" s="13">
        <f t="shared" si="21"/>
        <v>138</v>
      </c>
      <c r="J221" s="8">
        <f t="shared" si="22"/>
        <v>59</v>
      </c>
      <c r="K221" s="12">
        <f t="shared" si="23"/>
        <v>197</v>
      </c>
      <c r="L221" s="14">
        <f t="shared" si="27"/>
        <v>1325.8100000000002</v>
      </c>
      <c r="M221" s="13">
        <f t="shared" si="24"/>
        <v>1132.98</v>
      </c>
      <c r="N221" s="8">
        <f t="shared" si="25"/>
        <v>191.16000000000003</v>
      </c>
      <c r="O221" s="12">
        <f t="shared" si="26"/>
        <v>1324.14</v>
      </c>
    </row>
    <row r="222" spans="1:15" ht="15">
      <c r="A222" s="11">
        <v>211</v>
      </c>
      <c r="B222" s="42" t="s">
        <v>233</v>
      </c>
      <c r="C222" s="11">
        <v>1078</v>
      </c>
      <c r="D222" s="9">
        <v>320</v>
      </c>
      <c r="E222" s="12">
        <v>1399</v>
      </c>
      <c r="F222" s="30">
        <v>1107</v>
      </c>
      <c r="G222" s="9">
        <v>331</v>
      </c>
      <c r="H222" s="37">
        <v>1438</v>
      </c>
      <c r="I222" s="13">
        <f t="shared" si="21"/>
        <v>29</v>
      </c>
      <c r="J222" s="8">
        <f t="shared" si="22"/>
        <v>11</v>
      </c>
      <c r="K222" s="12">
        <f t="shared" si="23"/>
        <v>40</v>
      </c>
      <c r="L222" s="14">
        <f t="shared" si="27"/>
        <v>269.20000000000005</v>
      </c>
      <c r="M222" s="13">
        <f t="shared" si="24"/>
        <v>238.09000000000003</v>
      </c>
      <c r="N222" s="8">
        <f t="shared" si="25"/>
        <v>35.64</v>
      </c>
      <c r="O222" s="12">
        <f t="shared" si="26"/>
        <v>273.73</v>
      </c>
    </row>
    <row r="223" spans="1:15" ht="15">
      <c r="A223" s="11">
        <v>212</v>
      </c>
      <c r="B223" s="42" t="s">
        <v>234</v>
      </c>
      <c r="C223" s="11">
        <v>42</v>
      </c>
      <c r="D223" s="9">
        <v>23</v>
      </c>
      <c r="E223" s="12">
        <v>66</v>
      </c>
      <c r="F223" s="30">
        <v>52</v>
      </c>
      <c r="G223" s="9">
        <v>27</v>
      </c>
      <c r="H223" s="37">
        <v>79</v>
      </c>
      <c r="I223" s="13">
        <f t="shared" si="21"/>
        <v>10</v>
      </c>
      <c r="J223" s="8">
        <f t="shared" si="22"/>
        <v>4</v>
      </c>
      <c r="K223" s="12">
        <f t="shared" si="23"/>
        <v>14</v>
      </c>
      <c r="L223" s="14">
        <f t="shared" si="27"/>
        <v>94.22</v>
      </c>
      <c r="M223" s="13">
        <f t="shared" si="24"/>
        <v>82.10000000000001</v>
      </c>
      <c r="N223" s="8">
        <f t="shared" si="25"/>
        <v>12.96</v>
      </c>
      <c r="O223" s="12">
        <f t="shared" si="26"/>
        <v>95.06</v>
      </c>
    </row>
    <row r="224" spans="1:15" ht="15">
      <c r="A224" s="11">
        <v>213</v>
      </c>
      <c r="B224" s="42" t="s">
        <v>235</v>
      </c>
      <c r="C224" s="11">
        <v>844</v>
      </c>
      <c r="D224" s="9">
        <v>539</v>
      </c>
      <c r="E224" s="12">
        <v>1384</v>
      </c>
      <c r="F224" s="30">
        <v>869</v>
      </c>
      <c r="G224" s="9">
        <v>553</v>
      </c>
      <c r="H224" s="37">
        <v>1423</v>
      </c>
      <c r="I224" s="13">
        <f t="shared" si="21"/>
        <v>25</v>
      </c>
      <c r="J224" s="8">
        <f t="shared" si="22"/>
        <v>14</v>
      </c>
      <c r="K224" s="12">
        <f t="shared" si="23"/>
        <v>39</v>
      </c>
      <c r="L224" s="14">
        <f t="shared" si="27"/>
        <v>262.47</v>
      </c>
      <c r="M224" s="13">
        <f t="shared" si="24"/>
        <v>205.25000000000003</v>
      </c>
      <c r="N224" s="8">
        <f t="shared" si="25"/>
        <v>45.36</v>
      </c>
      <c r="O224" s="12">
        <f t="shared" si="26"/>
        <v>250.61</v>
      </c>
    </row>
    <row r="225" spans="1:15" ht="15">
      <c r="A225" s="11">
        <v>214</v>
      </c>
      <c r="B225" s="42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2" t="s">
        <v>237</v>
      </c>
      <c r="C226" s="11">
        <v>13806</v>
      </c>
      <c r="D226" s="9">
        <v>6024</v>
      </c>
      <c r="E226" s="12">
        <v>19831</v>
      </c>
      <c r="F226" s="30">
        <v>13927</v>
      </c>
      <c r="G226" s="9">
        <v>6074</v>
      </c>
      <c r="H226" s="37">
        <v>20001</v>
      </c>
      <c r="I226" s="13">
        <f t="shared" si="21"/>
        <v>121</v>
      </c>
      <c r="J226" s="8">
        <f t="shared" si="22"/>
        <v>50</v>
      </c>
      <c r="K226" s="12">
        <f t="shared" si="23"/>
        <v>171</v>
      </c>
      <c r="L226" s="14">
        <f t="shared" si="27"/>
        <v>1150.8300000000002</v>
      </c>
      <c r="M226" s="13">
        <f t="shared" si="24"/>
        <v>993.4100000000001</v>
      </c>
      <c r="N226" s="8">
        <f t="shared" si="25"/>
        <v>162</v>
      </c>
      <c r="O226" s="12">
        <f t="shared" si="26"/>
        <v>1155.41</v>
      </c>
    </row>
    <row r="227" spans="1:15" ht="15">
      <c r="A227" s="11">
        <v>216</v>
      </c>
      <c r="B227" s="42" t="s">
        <v>238</v>
      </c>
      <c r="C227" s="11">
        <v>6601</v>
      </c>
      <c r="D227" s="9">
        <v>16148</v>
      </c>
      <c r="E227" s="12">
        <v>22749</v>
      </c>
      <c r="F227" s="30">
        <v>6750</v>
      </c>
      <c r="G227" s="9">
        <v>16558</v>
      </c>
      <c r="H227" s="37">
        <v>23308</v>
      </c>
      <c r="I227" s="13">
        <f t="shared" si="21"/>
        <v>149</v>
      </c>
      <c r="J227" s="8">
        <f t="shared" si="22"/>
        <v>410</v>
      </c>
      <c r="K227" s="12">
        <f t="shared" si="23"/>
        <v>559</v>
      </c>
      <c r="L227" s="14">
        <f t="shared" si="27"/>
        <v>3762.07</v>
      </c>
      <c r="M227" s="13">
        <f t="shared" si="24"/>
        <v>1223.2900000000002</v>
      </c>
      <c r="N227" s="8">
        <f t="shared" si="25"/>
        <v>1328.4</v>
      </c>
      <c r="O227" s="12">
        <f t="shared" si="26"/>
        <v>2551.6900000000005</v>
      </c>
    </row>
    <row r="228" spans="1:15" ht="15">
      <c r="A228" s="11">
        <v>217</v>
      </c>
      <c r="B228" s="42" t="s">
        <v>239</v>
      </c>
      <c r="C228" s="11">
        <v>5055</v>
      </c>
      <c r="D228" s="9">
        <v>2069</v>
      </c>
      <c r="E228" s="12">
        <v>7125</v>
      </c>
      <c r="F228" s="30">
        <v>5169</v>
      </c>
      <c r="G228" s="9">
        <v>2108</v>
      </c>
      <c r="H228" s="37">
        <v>7277</v>
      </c>
      <c r="I228" s="13">
        <f t="shared" si="21"/>
        <v>114</v>
      </c>
      <c r="J228" s="8">
        <f t="shared" si="22"/>
        <v>39</v>
      </c>
      <c r="K228" s="12">
        <f t="shared" si="23"/>
        <v>153</v>
      </c>
      <c r="L228" s="14">
        <f t="shared" si="27"/>
        <v>1029.69</v>
      </c>
      <c r="M228" s="13">
        <f t="shared" si="24"/>
        <v>935.94</v>
      </c>
      <c r="N228" s="8">
        <f t="shared" si="25"/>
        <v>126.36000000000001</v>
      </c>
      <c r="O228" s="12">
        <f t="shared" si="26"/>
        <v>1062.3000000000002</v>
      </c>
    </row>
    <row r="229" spans="1:15" ht="15">
      <c r="A229" s="11">
        <v>218</v>
      </c>
      <c r="B229" s="42" t="s">
        <v>240</v>
      </c>
      <c r="C229" s="11">
        <v>2069</v>
      </c>
      <c r="D229" s="9">
        <v>787</v>
      </c>
      <c r="E229" s="12">
        <v>2857</v>
      </c>
      <c r="F229" s="30">
        <v>2204</v>
      </c>
      <c r="G229" s="9">
        <v>851</v>
      </c>
      <c r="H229" s="37">
        <v>3055</v>
      </c>
      <c r="I229" s="13">
        <f t="shared" si="21"/>
        <v>135</v>
      </c>
      <c r="J229" s="8">
        <f t="shared" si="22"/>
        <v>64</v>
      </c>
      <c r="K229" s="12">
        <f t="shared" si="23"/>
        <v>199</v>
      </c>
      <c r="L229" s="14">
        <f t="shared" si="27"/>
        <v>1339.27</v>
      </c>
      <c r="M229" s="13">
        <f t="shared" si="24"/>
        <v>1108.3500000000001</v>
      </c>
      <c r="N229" s="8">
        <f t="shared" si="25"/>
        <v>207.36</v>
      </c>
      <c r="O229" s="12">
        <f t="shared" si="26"/>
        <v>1315.71</v>
      </c>
    </row>
    <row r="230" spans="1:15" ht="15">
      <c r="A230" s="11">
        <v>219</v>
      </c>
      <c r="B230" s="42" t="s">
        <v>241</v>
      </c>
      <c r="C230" s="11">
        <v>1304</v>
      </c>
      <c r="D230" s="9">
        <v>733</v>
      </c>
      <c r="E230" s="12">
        <v>2037</v>
      </c>
      <c r="F230" s="30">
        <v>1467</v>
      </c>
      <c r="G230" s="9">
        <v>822</v>
      </c>
      <c r="H230" s="37">
        <v>2290</v>
      </c>
      <c r="I230" s="13">
        <f t="shared" si="21"/>
        <v>163</v>
      </c>
      <c r="J230" s="8">
        <f t="shared" si="22"/>
        <v>89</v>
      </c>
      <c r="K230" s="12">
        <f t="shared" si="23"/>
        <v>252</v>
      </c>
      <c r="L230" s="14">
        <f t="shared" si="27"/>
        <v>1695.96</v>
      </c>
      <c r="M230" s="13">
        <f t="shared" si="24"/>
        <v>1338.2300000000002</v>
      </c>
      <c r="N230" s="8">
        <f t="shared" si="25"/>
        <v>288.36</v>
      </c>
      <c r="O230" s="12">
        <f t="shared" si="26"/>
        <v>1626.5900000000001</v>
      </c>
    </row>
    <row r="231" spans="1:15" ht="15">
      <c r="A231" s="11">
        <v>220</v>
      </c>
      <c r="B231" s="42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2" t="s">
        <v>243</v>
      </c>
      <c r="C232" s="11">
        <v>3775</v>
      </c>
      <c r="D232" s="9">
        <v>2077</v>
      </c>
      <c r="E232" s="12">
        <v>5852</v>
      </c>
      <c r="F232" s="30">
        <v>4007</v>
      </c>
      <c r="G232" s="9">
        <v>2343</v>
      </c>
      <c r="H232" s="37">
        <v>6350</v>
      </c>
      <c r="I232" s="13">
        <f t="shared" si="21"/>
        <v>232</v>
      </c>
      <c r="J232" s="8">
        <f t="shared" si="22"/>
        <v>266</v>
      </c>
      <c r="K232" s="12">
        <f t="shared" si="23"/>
        <v>498</v>
      </c>
      <c r="L232" s="14">
        <f t="shared" si="27"/>
        <v>3351.5400000000004</v>
      </c>
      <c r="M232" s="13">
        <f t="shared" si="24"/>
        <v>1904.7200000000003</v>
      </c>
      <c r="N232" s="8">
        <f t="shared" si="25"/>
        <v>861.84</v>
      </c>
      <c r="O232" s="12">
        <f t="shared" si="26"/>
        <v>2766.5600000000004</v>
      </c>
    </row>
    <row r="233" spans="1:15" ht="15">
      <c r="A233" s="11">
        <v>222</v>
      </c>
      <c r="B233" s="42" t="s">
        <v>244</v>
      </c>
      <c r="C233" s="11">
        <v>296</v>
      </c>
      <c r="D233" s="9">
        <v>124</v>
      </c>
      <c r="E233" s="12">
        <v>420</v>
      </c>
      <c r="F233" s="30">
        <v>298</v>
      </c>
      <c r="G233" s="9">
        <v>124</v>
      </c>
      <c r="H233" s="37">
        <v>423</v>
      </c>
      <c r="I233" s="13">
        <f t="shared" si="21"/>
        <v>2</v>
      </c>
      <c r="J233" s="8">
        <f t="shared" si="22"/>
        <v>0</v>
      </c>
      <c r="K233" s="12">
        <f t="shared" si="23"/>
        <v>2</v>
      </c>
      <c r="L233" s="14">
        <f t="shared" si="27"/>
        <v>13.46</v>
      </c>
      <c r="M233" s="13">
        <f t="shared" si="24"/>
        <v>16.42</v>
      </c>
      <c r="N233" s="8">
        <f t="shared" si="25"/>
        <v>0</v>
      </c>
      <c r="O233" s="12">
        <f t="shared" si="26"/>
        <v>16.42</v>
      </c>
    </row>
    <row r="234" spans="1:15" ht="15">
      <c r="A234" s="11">
        <v>223</v>
      </c>
      <c r="B234" s="42" t="s">
        <v>245</v>
      </c>
      <c r="C234" s="11">
        <v>1615</v>
      </c>
      <c r="D234" s="9">
        <v>622</v>
      </c>
      <c r="E234" s="12">
        <v>2237</v>
      </c>
      <c r="F234" s="30">
        <v>1678</v>
      </c>
      <c r="G234" s="9">
        <v>639</v>
      </c>
      <c r="H234" s="37">
        <v>2317</v>
      </c>
      <c r="I234" s="13">
        <f t="shared" si="21"/>
        <v>63</v>
      </c>
      <c r="J234" s="8">
        <f t="shared" si="22"/>
        <v>17</v>
      </c>
      <c r="K234" s="12">
        <f t="shared" si="23"/>
        <v>80</v>
      </c>
      <c r="L234" s="14">
        <f t="shared" si="27"/>
        <v>538.4000000000001</v>
      </c>
      <c r="M234" s="13">
        <f t="shared" si="24"/>
        <v>517.23</v>
      </c>
      <c r="N234" s="8">
        <f t="shared" si="25"/>
        <v>55.080000000000005</v>
      </c>
      <c r="O234" s="12">
        <f t="shared" si="26"/>
        <v>572.3100000000001</v>
      </c>
    </row>
    <row r="235" spans="1:15" ht="15">
      <c r="A235" s="11">
        <v>224</v>
      </c>
      <c r="B235" s="42" t="s">
        <v>246</v>
      </c>
      <c r="C235" s="11">
        <v>1219</v>
      </c>
      <c r="D235" s="9">
        <v>144</v>
      </c>
      <c r="E235" s="12">
        <v>1363</v>
      </c>
      <c r="F235" s="30">
        <v>1433</v>
      </c>
      <c r="G235" s="9">
        <v>183</v>
      </c>
      <c r="H235" s="37">
        <v>1616</v>
      </c>
      <c r="I235" s="13">
        <f t="shared" si="21"/>
        <v>214</v>
      </c>
      <c r="J235" s="8">
        <f t="shared" si="22"/>
        <v>39</v>
      </c>
      <c r="K235" s="12">
        <f t="shared" si="23"/>
        <v>253</v>
      </c>
      <c r="L235" s="14">
        <f t="shared" si="27"/>
        <v>1702.69</v>
      </c>
      <c r="M235" s="13">
        <f t="shared" si="24"/>
        <v>1756.9400000000003</v>
      </c>
      <c r="N235" s="8">
        <f t="shared" si="25"/>
        <v>126.36000000000001</v>
      </c>
      <c r="O235" s="12">
        <f t="shared" si="26"/>
        <v>1883.3000000000002</v>
      </c>
    </row>
    <row r="236" spans="1:15" ht="15">
      <c r="A236" s="11">
        <v>225</v>
      </c>
      <c r="B236" s="42" t="s">
        <v>247</v>
      </c>
      <c r="C236" s="11">
        <v>4808</v>
      </c>
      <c r="D236" s="9">
        <v>1363</v>
      </c>
      <c r="E236" s="12">
        <v>6172</v>
      </c>
      <c r="F236" s="30">
        <v>5121</v>
      </c>
      <c r="G236" s="9">
        <v>1472</v>
      </c>
      <c r="H236" s="37">
        <v>6593</v>
      </c>
      <c r="I236" s="13">
        <f t="shared" si="21"/>
        <v>313</v>
      </c>
      <c r="J236" s="8">
        <f t="shared" si="22"/>
        <v>109</v>
      </c>
      <c r="K236" s="12">
        <f t="shared" si="23"/>
        <v>422</v>
      </c>
      <c r="L236" s="14">
        <f t="shared" si="27"/>
        <v>2840.0600000000004</v>
      </c>
      <c r="M236" s="13">
        <f t="shared" si="24"/>
        <v>2569.7300000000005</v>
      </c>
      <c r="N236" s="8">
        <f t="shared" si="25"/>
        <v>353.16</v>
      </c>
      <c r="O236" s="12">
        <f t="shared" si="26"/>
        <v>2922.8900000000003</v>
      </c>
    </row>
    <row r="237" spans="1:15" ht="15">
      <c r="A237" s="11">
        <v>226</v>
      </c>
      <c r="B237" s="42" t="s">
        <v>248</v>
      </c>
      <c r="C237" s="11">
        <v>2600</v>
      </c>
      <c r="D237" s="9">
        <v>1284</v>
      </c>
      <c r="E237" s="12">
        <v>3884</v>
      </c>
      <c r="F237" s="30">
        <v>2628</v>
      </c>
      <c r="G237" s="9">
        <v>1293</v>
      </c>
      <c r="H237" s="37">
        <v>3922</v>
      </c>
      <c r="I237" s="13">
        <f t="shared" si="21"/>
        <v>28</v>
      </c>
      <c r="J237" s="8">
        <f t="shared" si="22"/>
        <v>9</v>
      </c>
      <c r="K237" s="12">
        <f t="shared" si="23"/>
        <v>37</v>
      </c>
      <c r="L237" s="14">
        <f t="shared" si="27"/>
        <v>249.01000000000002</v>
      </c>
      <c r="M237" s="13">
        <f t="shared" si="24"/>
        <v>229.88000000000002</v>
      </c>
      <c r="N237" s="8">
        <f t="shared" si="25"/>
        <v>29.160000000000004</v>
      </c>
      <c r="O237" s="12">
        <f t="shared" si="26"/>
        <v>259.04</v>
      </c>
    </row>
    <row r="238" spans="1:15" ht="15">
      <c r="A238" s="11">
        <v>227</v>
      </c>
      <c r="B238" s="42" t="s">
        <v>249</v>
      </c>
      <c r="C238" s="11">
        <v>1168</v>
      </c>
      <c r="D238" s="9">
        <v>509</v>
      </c>
      <c r="E238" s="12">
        <v>1677</v>
      </c>
      <c r="F238" s="30">
        <v>1243</v>
      </c>
      <c r="G238" s="9">
        <v>566</v>
      </c>
      <c r="H238" s="37">
        <v>1810</v>
      </c>
      <c r="I238" s="13">
        <f t="shared" si="21"/>
        <v>75</v>
      </c>
      <c r="J238" s="8">
        <f t="shared" si="22"/>
        <v>57</v>
      </c>
      <c r="K238" s="12">
        <f t="shared" si="23"/>
        <v>132</v>
      </c>
      <c r="L238" s="14">
        <f t="shared" si="27"/>
        <v>888.36</v>
      </c>
      <c r="M238" s="13">
        <f t="shared" si="24"/>
        <v>615.7500000000001</v>
      </c>
      <c r="N238" s="8">
        <f t="shared" si="25"/>
        <v>184.68</v>
      </c>
      <c r="O238" s="12">
        <f t="shared" si="26"/>
        <v>800.4300000000001</v>
      </c>
    </row>
    <row r="239" spans="1:15" ht="15">
      <c r="A239" s="11">
        <v>228</v>
      </c>
      <c r="B239" s="42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2" t="s">
        <v>251</v>
      </c>
      <c r="C240" s="11">
        <v>2046</v>
      </c>
      <c r="D240" s="9">
        <v>653</v>
      </c>
      <c r="E240" s="12">
        <v>2700</v>
      </c>
      <c r="F240" s="30">
        <v>2060</v>
      </c>
      <c r="G240" s="9">
        <v>655</v>
      </c>
      <c r="H240" s="37">
        <v>2715</v>
      </c>
      <c r="I240" s="13">
        <f t="shared" si="21"/>
        <v>14</v>
      </c>
      <c r="J240" s="8">
        <f t="shared" si="22"/>
        <v>2</v>
      </c>
      <c r="K240" s="12">
        <f t="shared" si="23"/>
        <v>16</v>
      </c>
      <c r="L240" s="14">
        <f t="shared" si="27"/>
        <v>107.68</v>
      </c>
      <c r="M240" s="13">
        <f t="shared" si="24"/>
        <v>114.94000000000001</v>
      </c>
      <c r="N240" s="8">
        <f t="shared" si="25"/>
        <v>6.48</v>
      </c>
      <c r="O240" s="12">
        <f t="shared" si="26"/>
        <v>121.42000000000002</v>
      </c>
    </row>
    <row r="241" spans="1:15" ht="15">
      <c r="A241" s="11">
        <v>230</v>
      </c>
      <c r="B241" s="42" t="s">
        <v>252</v>
      </c>
      <c r="C241" s="11">
        <v>10913</v>
      </c>
      <c r="D241" s="9">
        <v>2640</v>
      </c>
      <c r="E241" s="12">
        <v>13553</v>
      </c>
      <c r="F241" s="30">
        <v>11409</v>
      </c>
      <c r="G241" s="9">
        <v>2710</v>
      </c>
      <c r="H241" s="37">
        <v>14119</v>
      </c>
      <c r="I241" s="13">
        <f aca="true" t="shared" si="28" ref="I241:I304">F241-C241</f>
        <v>496</v>
      </c>
      <c r="J241" s="8">
        <f aca="true" t="shared" si="29" ref="J241:J304">G241-D241</f>
        <v>70</v>
      </c>
      <c r="K241" s="12">
        <f aca="true" t="shared" si="30" ref="K241:K304">I241+J241</f>
        <v>566</v>
      </c>
      <c r="L241" s="14">
        <f t="shared" si="27"/>
        <v>3809.1800000000003</v>
      </c>
      <c r="M241" s="13">
        <f aca="true" t="shared" si="31" ref="M241:M304">$D$6*I241</f>
        <v>4072.1600000000003</v>
      </c>
      <c r="N241" s="8">
        <f aca="true" t="shared" si="32" ref="N241:N304">$D$7*J241</f>
        <v>226.8</v>
      </c>
      <c r="O241" s="12">
        <f aca="true" t="shared" si="33" ref="O241:O304">M241+N241</f>
        <v>4298.96</v>
      </c>
    </row>
    <row r="242" spans="1:15" ht="15">
      <c r="A242" s="11">
        <v>231</v>
      </c>
      <c r="B242" s="42" t="s">
        <v>253</v>
      </c>
      <c r="C242" s="11">
        <v>3174</v>
      </c>
      <c r="D242" s="9">
        <v>1338</v>
      </c>
      <c r="E242" s="12">
        <v>4513</v>
      </c>
      <c r="F242" s="30">
        <v>3270</v>
      </c>
      <c r="G242" s="9">
        <v>1393</v>
      </c>
      <c r="H242" s="37">
        <v>4664</v>
      </c>
      <c r="I242" s="13">
        <f t="shared" si="28"/>
        <v>96</v>
      </c>
      <c r="J242" s="8">
        <f t="shared" si="29"/>
        <v>55</v>
      </c>
      <c r="K242" s="12">
        <f t="shared" si="30"/>
        <v>151</v>
      </c>
      <c r="L242" s="14">
        <f t="shared" si="27"/>
        <v>1016.23</v>
      </c>
      <c r="M242" s="13">
        <f t="shared" si="31"/>
        <v>788.1600000000001</v>
      </c>
      <c r="N242" s="8">
        <f t="shared" si="32"/>
        <v>178.20000000000002</v>
      </c>
      <c r="O242" s="12">
        <f t="shared" si="33"/>
        <v>966.3600000000001</v>
      </c>
    </row>
    <row r="243" spans="1:15" ht="15">
      <c r="A243" s="11">
        <v>232</v>
      </c>
      <c r="B243" s="42" t="s">
        <v>254</v>
      </c>
      <c r="C243" s="11">
        <v>1112</v>
      </c>
      <c r="D243" s="9">
        <v>583</v>
      </c>
      <c r="E243" s="12">
        <v>1695</v>
      </c>
      <c r="F243" s="30">
        <v>1235</v>
      </c>
      <c r="G243" s="9">
        <v>680</v>
      </c>
      <c r="H243" s="37">
        <v>1915</v>
      </c>
      <c r="I243" s="13">
        <f t="shared" si="28"/>
        <v>123</v>
      </c>
      <c r="J243" s="8">
        <f t="shared" si="29"/>
        <v>97</v>
      </c>
      <c r="K243" s="12">
        <f t="shared" si="30"/>
        <v>220</v>
      </c>
      <c r="L243" s="14">
        <f t="shared" si="27"/>
        <v>1480.6000000000001</v>
      </c>
      <c r="M243" s="13">
        <f t="shared" si="31"/>
        <v>1009.8300000000002</v>
      </c>
      <c r="N243" s="8">
        <f t="shared" si="32"/>
        <v>314.28000000000003</v>
      </c>
      <c r="O243" s="12">
        <f t="shared" si="33"/>
        <v>1324.1100000000001</v>
      </c>
    </row>
    <row r="244" spans="1:15" ht="15">
      <c r="A244" s="11">
        <v>233</v>
      </c>
      <c r="B244" s="42" t="s">
        <v>255</v>
      </c>
      <c r="C244" s="11">
        <v>827</v>
      </c>
      <c r="D244" s="9">
        <v>388</v>
      </c>
      <c r="E244" s="12">
        <v>1215</v>
      </c>
      <c r="F244" s="30">
        <v>828</v>
      </c>
      <c r="G244" s="9">
        <v>389</v>
      </c>
      <c r="H244" s="37">
        <v>1217</v>
      </c>
      <c r="I244" s="13">
        <f t="shared" si="28"/>
        <v>1</v>
      </c>
      <c r="J244" s="8">
        <f t="shared" si="29"/>
        <v>1</v>
      </c>
      <c r="K244" s="12">
        <f t="shared" si="30"/>
        <v>2</v>
      </c>
      <c r="L244" s="14">
        <f t="shared" si="27"/>
        <v>13.46</v>
      </c>
      <c r="M244" s="13">
        <f t="shared" si="31"/>
        <v>8.21</v>
      </c>
      <c r="N244" s="8">
        <f t="shared" si="32"/>
        <v>3.24</v>
      </c>
      <c r="O244" s="12">
        <f t="shared" si="33"/>
        <v>11.450000000000001</v>
      </c>
    </row>
    <row r="245" spans="1:15" ht="15">
      <c r="A245" s="11">
        <v>234</v>
      </c>
      <c r="B245" s="42" t="s">
        <v>256</v>
      </c>
      <c r="C245" s="11">
        <v>1617</v>
      </c>
      <c r="D245" s="9">
        <v>544</v>
      </c>
      <c r="E245" s="12">
        <v>2161</v>
      </c>
      <c r="F245" s="30">
        <v>1645</v>
      </c>
      <c r="G245" s="9">
        <f>H245-F245</f>
        <v>557</v>
      </c>
      <c r="H245" s="37">
        <v>2202</v>
      </c>
      <c r="I245" s="13">
        <f t="shared" si="28"/>
        <v>28</v>
      </c>
      <c r="J245" s="8">
        <f t="shared" si="29"/>
        <v>13</v>
      </c>
      <c r="K245" s="12">
        <f t="shared" si="30"/>
        <v>41</v>
      </c>
      <c r="L245" s="14">
        <f t="shared" si="27"/>
        <v>275.93</v>
      </c>
      <c r="M245" s="13">
        <f t="shared" si="31"/>
        <v>229.88000000000002</v>
      </c>
      <c r="N245" s="8">
        <f t="shared" si="32"/>
        <v>42.120000000000005</v>
      </c>
      <c r="O245" s="12">
        <f t="shared" si="33"/>
        <v>272</v>
      </c>
    </row>
    <row r="246" spans="1:15" ht="15">
      <c r="A246" s="11">
        <v>235</v>
      </c>
      <c r="B246" s="42" t="s">
        <v>257</v>
      </c>
      <c r="C246" s="11">
        <v>3945</v>
      </c>
      <c r="D246" s="9">
        <v>1916</v>
      </c>
      <c r="E246" s="12">
        <v>5861</v>
      </c>
      <c r="F246" s="30">
        <v>3947</v>
      </c>
      <c r="G246" s="9">
        <v>1916</v>
      </c>
      <c r="H246" s="37">
        <v>5864</v>
      </c>
      <c r="I246" s="13">
        <f t="shared" si="28"/>
        <v>2</v>
      </c>
      <c r="J246" s="8">
        <f t="shared" si="29"/>
        <v>0</v>
      </c>
      <c r="K246" s="12">
        <f t="shared" si="30"/>
        <v>2</v>
      </c>
      <c r="L246" s="14">
        <f t="shared" si="27"/>
        <v>13.46</v>
      </c>
      <c r="M246" s="13">
        <f t="shared" si="31"/>
        <v>16.42</v>
      </c>
      <c r="N246" s="8">
        <f t="shared" si="32"/>
        <v>0</v>
      </c>
      <c r="O246" s="12">
        <f t="shared" si="33"/>
        <v>16.42</v>
      </c>
    </row>
    <row r="247" spans="1:15" ht="15">
      <c r="A247" s="11">
        <v>236</v>
      </c>
      <c r="B247" s="42" t="s">
        <v>258</v>
      </c>
      <c r="C247" s="11">
        <v>3852</v>
      </c>
      <c r="D247" s="9">
        <v>1181</v>
      </c>
      <c r="E247" s="12">
        <v>5033</v>
      </c>
      <c r="F247" s="30">
        <v>3925</v>
      </c>
      <c r="G247" s="9">
        <v>1212</v>
      </c>
      <c r="H247" s="37">
        <v>5138</v>
      </c>
      <c r="I247" s="13">
        <f t="shared" si="28"/>
        <v>73</v>
      </c>
      <c r="J247" s="8">
        <f t="shared" si="29"/>
        <v>31</v>
      </c>
      <c r="K247" s="12">
        <f t="shared" si="30"/>
        <v>104</v>
      </c>
      <c r="L247" s="14">
        <f t="shared" si="27"/>
        <v>699.9200000000001</v>
      </c>
      <c r="M247" s="13">
        <f t="shared" si="31"/>
        <v>599.33</v>
      </c>
      <c r="N247" s="8">
        <f t="shared" si="32"/>
        <v>100.44000000000001</v>
      </c>
      <c r="O247" s="12">
        <f t="shared" si="33"/>
        <v>699.7700000000001</v>
      </c>
    </row>
    <row r="248" spans="1:15" ht="15">
      <c r="A248" s="11">
        <v>237</v>
      </c>
      <c r="B248" s="42" t="s">
        <v>259</v>
      </c>
      <c r="C248" s="11">
        <v>1270</v>
      </c>
      <c r="D248" s="9">
        <v>349</v>
      </c>
      <c r="E248" s="12">
        <v>1619</v>
      </c>
      <c r="F248" s="30">
        <v>1329</v>
      </c>
      <c r="G248" s="9">
        <v>371</v>
      </c>
      <c r="H248" s="37">
        <v>1700</v>
      </c>
      <c r="I248" s="13">
        <f t="shared" si="28"/>
        <v>59</v>
      </c>
      <c r="J248" s="8">
        <f t="shared" si="29"/>
        <v>22</v>
      </c>
      <c r="K248" s="12">
        <f t="shared" si="30"/>
        <v>81</v>
      </c>
      <c r="L248" s="14">
        <f t="shared" si="27"/>
        <v>545.13</v>
      </c>
      <c r="M248" s="13">
        <f t="shared" si="31"/>
        <v>484.39000000000004</v>
      </c>
      <c r="N248" s="8">
        <f t="shared" si="32"/>
        <v>71.28</v>
      </c>
      <c r="O248" s="12">
        <f t="shared" si="33"/>
        <v>555.6700000000001</v>
      </c>
    </row>
    <row r="249" spans="1:15" ht="15">
      <c r="A249" s="11">
        <v>238</v>
      </c>
      <c r="B249" s="42" t="s">
        <v>260</v>
      </c>
      <c r="C249" s="11">
        <v>1442</v>
      </c>
      <c r="D249" s="9">
        <v>804</v>
      </c>
      <c r="E249" s="12">
        <v>2247</v>
      </c>
      <c r="F249" s="30">
        <v>1510</v>
      </c>
      <c r="G249" s="9">
        <v>855</v>
      </c>
      <c r="H249" s="37">
        <v>2366</v>
      </c>
      <c r="I249" s="13">
        <f t="shared" si="28"/>
        <v>68</v>
      </c>
      <c r="J249" s="8">
        <f t="shared" si="29"/>
        <v>51</v>
      </c>
      <c r="K249" s="12">
        <f t="shared" si="30"/>
        <v>119</v>
      </c>
      <c r="L249" s="14">
        <f t="shared" si="27"/>
        <v>800.87</v>
      </c>
      <c r="M249" s="13">
        <f t="shared" si="31"/>
        <v>558.2800000000001</v>
      </c>
      <c r="N249" s="8">
        <f t="shared" si="32"/>
        <v>165.24</v>
      </c>
      <c r="O249" s="12">
        <f t="shared" si="33"/>
        <v>723.5200000000001</v>
      </c>
    </row>
    <row r="250" spans="1:15" ht="15">
      <c r="A250" s="11">
        <v>239</v>
      </c>
      <c r="B250" s="42" t="s">
        <v>261</v>
      </c>
      <c r="C250" s="11">
        <v>1898</v>
      </c>
      <c r="D250" s="9">
        <v>1381</v>
      </c>
      <c r="E250" s="12">
        <v>3279</v>
      </c>
      <c r="F250" s="30">
        <v>2059</v>
      </c>
      <c r="G250" s="9">
        <v>1481</v>
      </c>
      <c r="H250" s="37">
        <v>3540</v>
      </c>
      <c r="I250" s="13">
        <f t="shared" si="28"/>
        <v>161</v>
      </c>
      <c r="J250" s="8">
        <f t="shared" si="29"/>
        <v>100</v>
      </c>
      <c r="K250" s="12">
        <f t="shared" si="30"/>
        <v>261</v>
      </c>
      <c r="L250" s="14">
        <f t="shared" si="27"/>
        <v>1756.5300000000002</v>
      </c>
      <c r="M250" s="13">
        <f t="shared" si="31"/>
        <v>1321.8100000000002</v>
      </c>
      <c r="N250" s="8">
        <f t="shared" si="32"/>
        <v>324</v>
      </c>
      <c r="O250" s="12">
        <f t="shared" si="33"/>
        <v>1645.8100000000002</v>
      </c>
    </row>
    <row r="251" spans="1:15" ht="15">
      <c r="A251" s="11">
        <v>240</v>
      </c>
      <c r="B251" s="42" t="s">
        <v>262</v>
      </c>
      <c r="C251" s="11">
        <v>224</v>
      </c>
      <c r="D251" s="9">
        <v>40</v>
      </c>
      <c r="E251" s="12">
        <v>264</v>
      </c>
      <c r="F251" s="30">
        <v>238</v>
      </c>
      <c r="G251" s="9">
        <v>41</v>
      </c>
      <c r="H251" s="37">
        <v>280</v>
      </c>
      <c r="I251" s="13">
        <f t="shared" si="28"/>
        <v>14</v>
      </c>
      <c r="J251" s="8">
        <f t="shared" si="29"/>
        <v>1</v>
      </c>
      <c r="K251" s="12">
        <f t="shared" si="30"/>
        <v>15</v>
      </c>
      <c r="L251" s="14">
        <f t="shared" si="27"/>
        <v>100.95</v>
      </c>
      <c r="M251" s="13">
        <f t="shared" si="31"/>
        <v>114.94000000000001</v>
      </c>
      <c r="N251" s="8">
        <f t="shared" si="32"/>
        <v>3.24</v>
      </c>
      <c r="O251" s="12">
        <f t="shared" si="33"/>
        <v>118.18</v>
      </c>
    </row>
    <row r="252" spans="1:15" ht="15">
      <c r="A252" s="11">
        <v>241</v>
      </c>
      <c r="B252" s="42" t="s">
        <v>263</v>
      </c>
      <c r="C252" s="11">
        <v>357</v>
      </c>
      <c r="D252" s="9">
        <v>65</v>
      </c>
      <c r="E252" s="12">
        <v>422</v>
      </c>
      <c r="F252" s="30">
        <v>359</v>
      </c>
      <c r="G252" s="9">
        <v>65</v>
      </c>
      <c r="H252" s="37">
        <v>425</v>
      </c>
      <c r="I252" s="13">
        <f t="shared" si="28"/>
        <v>2</v>
      </c>
      <c r="J252" s="8">
        <f t="shared" si="29"/>
        <v>0</v>
      </c>
      <c r="K252" s="12">
        <f t="shared" si="30"/>
        <v>2</v>
      </c>
      <c r="L252" s="14">
        <f t="shared" si="27"/>
        <v>13.46</v>
      </c>
      <c r="M252" s="13">
        <f t="shared" si="31"/>
        <v>16.42</v>
      </c>
      <c r="N252" s="8">
        <f t="shared" si="32"/>
        <v>0</v>
      </c>
      <c r="O252" s="12">
        <f t="shared" si="33"/>
        <v>16.42</v>
      </c>
    </row>
    <row r="253" spans="1:15" ht="15">
      <c r="A253" s="11">
        <v>242</v>
      </c>
      <c r="B253" s="42" t="s">
        <v>264</v>
      </c>
      <c r="C253" s="11">
        <v>257</v>
      </c>
      <c r="D253" s="9">
        <v>54</v>
      </c>
      <c r="E253" s="12">
        <v>311</v>
      </c>
      <c r="F253" s="30">
        <v>260</v>
      </c>
      <c r="G253" s="9">
        <v>55</v>
      </c>
      <c r="H253" s="37">
        <v>315</v>
      </c>
      <c r="I253" s="13">
        <f t="shared" si="28"/>
        <v>3</v>
      </c>
      <c r="J253" s="8">
        <f t="shared" si="29"/>
        <v>1</v>
      </c>
      <c r="K253" s="12">
        <f t="shared" si="30"/>
        <v>4</v>
      </c>
      <c r="L253" s="14">
        <f t="shared" si="27"/>
        <v>26.92</v>
      </c>
      <c r="M253" s="13">
        <f t="shared" si="31"/>
        <v>24.630000000000003</v>
      </c>
      <c r="N253" s="8">
        <f t="shared" si="32"/>
        <v>3.24</v>
      </c>
      <c r="O253" s="12">
        <f t="shared" si="33"/>
        <v>27.870000000000005</v>
      </c>
    </row>
    <row r="254" spans="1:15" ht="15">
      <c r="A254" s="11">
        <v>243</v>
      </c>
      <c r="B254" s="42" t="s">
        <v>265</v>
      </c>
      <c r="C254" s="11">
        <v>1228</v>
      </c>
      <c r="D254" s="9">
        <v>459</v>
      </c>
      <c r="E254" s="12">
        <v>1688</v>
      </c>
      <c r="F254" s="30">
        <v>1239</v>
      </c>
      <c r="G254" s="9">
        <v>463</v>
      </c>
      <c r="H254" s="37">
        <v>1702</v>
      </c>
      <c r="I254" s="13">
        <f t="shared" si="28"/>
        <v>11</v>
      </c>
      <c r="J254" s="8">
        <f t="shared" si="29"/>
        <v>4</v>
      </c>
      <c r="K254" s="12">
        <f t="shared" si="30"/>
        <v>15</v>
      </c>
      <c r="L254" s="14">
        <f t="shared" si="27"/>
        <v>100.95</v>
      </c>
      <c r="M254" s="13">
        <f t="shared" si="31"/>
        <v>90.31</v>
      </c>
      <c r="N254" s="8">
        <f t="shared" si="32"/>
        <v>12.96</v>
      </c>
      <c r="O254" s="12">
        <f t="shared" si="33"/>
        <v>103.27000000000001</v>
      </c>
    </row>
    <row r="255" spans="1:15" ht="15">
      <c r="A255" s="11">
        <v>244</v>
      </c>
      <c r="B255" s="42" t="s">
        <v>266</v>
      </c>
      <c r="C255" s="11">
        <v>1632</v>
      </c>
      <c r="D255" s="9">
        <v>980</v>
      </c>
      <c r="E255" s="12">
        <v>2613</v>
      </c>
      <c r="F255" s="30">
        <v>1676</v>
      </c>
      <c r="G255" s="9">
        <v>1026</v>
      </c>
      <c r="H255" s="37">
        <v>2703</v>
      </c>
      <c r="I255" s="13">
        <f t="shared" si="28"/>
        <v>44</v>
      </c>
      <c r="J255" s="8">
        <f t="shared" si="29"/>
        <v>46</v>
      </c>
      <c r="K255" s="12">
        <f t="shared" si="30"/>
        <v>90</v>
      </c>
      <c r="L255" s="14">
        <f t="shared" si="27"/>
        <v>605.7</v>
      </c>
      <c r="M255" s="13">
        <f t="shared" si="31"/>
        <v>361.24</v>
      </c>
      <c r="N255" s="8">
        <f t="shared" si="32"/>
        <v>149.04000000000002</v>
      </c>
      <c r="O255" s="12">
        <f t="shared" si="33"/>
        <v>510.28000000000003</v>
      </c>
    </row>
    <row r="256" spans="1:15" ht="15">
      <c r="A256" s="11">
        <v>245</v>
      </c>
      <c r="B256" s="42" t="s">
        <v>267</v>
      </c>
      <c r="C256" s="11">
        <v>1262</v>
      </c>
      <c r="D256" s="9">
        <v>594</v>
      </c>
      <c r="E256" s="12">
        <v>1856</v>
      </c>
      <c r="F256" s="30">
        <v>1304</v>
      </c>
      <c r="G256" s="9">
        <v>615</v>
      </c>
      <c r="H256" s="37">
        <v>1920</v>
      </c>
      <c r="I256" s="13">
        <f t="shared" si="28"/>
        <v>42</v>
      </c>
      <c r="J256" s="8">
        <f t="shared" si="29"/>
        <v>21</v>
      </c>
      <c r="K256" s="12">
        <f t="shared" si="30"/>
        <v>63</v>
      </c>
      <c r="L256" s="14">
        <f t="shared" si="27"/>
        <v>423.99</v>
      </c>
      <c r="M256" s="13">
        <f t="shared" si="31"/>
        <v>344.82000000000005</v>
      </c>
      <c r="N256" s="8">
        <f t="shared" si="32"/>
        <v>68.04</v>
      </c>
      <c r="O256" s="12">
        <f t="shared" si="33"/>
        <v>412.86000000000007</v>
      </c>
    </row>
    <row r="257" spans="1:15" ht="15">
      <c r="A257" s="11">
        <v>246</v>
      </c>
      <c r="B257" s="42" t="s">
        <v>268</v>
      </c>
      <c r="C257" s="11">
        <v>2437</v>
      </c>
      <c r="D257" s="9">
        <v>986</v>
      </c>
      <c r="E257" s="12">
        <v>3423</v>
      </c>
      <c r="F257" s="30">
        <v>2438</v>
      </c>
      <c r="G257" s="9">
        <v>987</v>
      </c>
      <c r="H257" s="37">
        <v>3425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42" t="s">
        <v>269</v>
      </c>
      <c r="C258" s="11">
        <v>902</v>
      </c>
      <c r="D258" s="9">
        <v>252</v>
      </c>
      <c r="E258" s="12">
        <v>1154</v>
      </c>
      <c r="F258" s="30">
        <v>903</v>
      </c>
      <c r="G258" s="9">
        <v>252</v>
      </c>
      <c r="H258" s="37">
        <v>1155</v>
      </c>
      <c r="I258" s="13">
        <f t="shared" si="28"/>
        <v>1</v>
      </c>
      <c r="J258" s="8">
        <f t="shared" si="29"/>
        <v>0</v>
      </c>
      <c r="K258" s="12">
        <f t="shared" si="30"/>
        <v>1</v>
      </c>
      <c r="L258" s="14">
        <f t="shared" si="27"/>
        <v>6.73</v>
      </c>
      <c r="M258" s="13">
        <f t="shared" si="31"/>
        <v>8.21</v>
      </c>
      <c r="N258" s="8">
        <f t="shared" si="32"/>
        <v>0</v>
      </c>
      <c r="O258" s="12">
        <f t="shared" si="33"/>
        <v>8.21</v>
      </c>
    </row>
    <row r="259" spans="1:15" ht="15">
      <c r="A259" s="11">
        <v>248</v>
      </c>
      <c r="B259" s="42" t="s">
        <v>270</v>
      </c>
      <c r="C259" s="11">
        <v>5442</v>
      </c>
      <c r="D259" s="9">
        <v>1734</v>
      </c>
      <c r="E259" s="12">
        <v>7176</v>
      </c>
      <c r="F259" s="30">
        <v>5596</v>
      </c>
      <c r="G259" s="9">
        <v>1772</v>
      </c>
      <c r="H259" s="37">
        <v>7368</v>
      </c>
      <c r="I259" s="13">
        <f t="shared" si="28"/>
        <v>154</v>
      </c>
      <c r="J259" s="8">
        <f t="shared" si="29"/>
        <v>38</v>
      </c>
      <c r="K259" s="12">
        <f t="shared" si="30"/>
        <v>192</v>
      </c>
      <c r="L259" s="14">
        <f t="shared" si="27"/>
        <v>1292.16</v>
      </c>
      <c r="M259" s="13">
        <f t="shared" si="31"/>
        <v>1264.3400000000001</v>
      </c>
      <c r="N259" s="8">
        <f t="shared" si="32"/>
        <v>123.12</v>
      </c>
      <c r="O259" s="12">
        <f t="shared" si="33"/>
        <v>1387.46</v>
      </c>
    </row>
    <row r="260" spans="1:15" ht="15">
      <c r="A260" s="11">
        <v>249</v>
      </c>
      <c r="B260" s="42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2" t="s">
        <v>272</v>
      </c>
      <c r="C261" s="11">
        <v>2161</v>
      </c>
      <c r="D261" s="9">
        <v>2569</v>
      </c>
      <c r="E261" s="12">
        <v>4730</v>
      </c>
      <c r="F261" s="30">
        <v>2281</v>
      </c>
      <c r="G261" s="9">
        <v>2817</v>
      </c>
      <c r="H261" s="37">
        <v>5098</v>
      </c>
      <c r="I261" s="13">
        <f t="shared" si="28"/>
        <v>120</v>
      </c>
      <c r="J261" s="8">
        <f t="shared" si="29"/>
        <v>248</v>
      </c>
      <c r="K261" s="12">
        <f t="shared" si="30"/>
        <v>368</v>
      </c>
      <c r="L261" s="14">
        <f t="shared" si="27"/>
        <v>2476.6400000000003</v>
      </c>
      <c r="M261" s="13">
        <f t="shared" si="31"/>
        <v>985.2</v>
      </c>
      <c r="N261" s="8">
        <f t="shared" si="32"/>
        <v>803.5200000000001</v>
      </c>
      <c r="O261" s="12">
        <f t="shared" si="33"/>
        <v>1788.7200000000003</v>
      </c>
    </row>
    <row r="262" spans="1:15" ht="15">
      <c r="A262" s="11">
        <v>251</v>
      </c>
      <c r="B262" s="42" t="s">
        <v>273</v>
      </c>
      <c r="C262" s="11">
        <v>2323</v>
      </c>
      <c r="D262" s="9">
        <v>901</v>
      </c>
      <c r="E262" s="12">
        <v>3225</v>
      </c>
      <c r="F262" s="30">
        <v>2354</v>
      </c>
      <c r="G262" s="9">
        <v>905</v>
      </c>
      <c r="H262" s="37">
        <v>3259</v>
      </c>
      <c r="I262" s="13">
        <f t="shared" si="28"/>
        <v>31</v>
      </c>
      <c r="J262" s="8">
        <f t="shared" si="29"/>
        <v>4</v>
      </c>
      <c r="K262" s="12">
        <f t="shared" si="30"/>
        <v>35</v>
      </c>
      <c r="L262" s="14">
        <f t="shared" si="27"/>
        <v>235.55</v>
      </c>
      <c r="M262" s="13">
        <f t="shared" si="31"/>
        <v>254.51000000000002</v>
      </c>
      <c r="N262" s="8">
        <f t="shared" si="32"/>
        <v>12.96</v>
      </c>
      <c r="O262" s="12">
        <f t="shared" si="33"/>
        <v>267.47</v>
      </c>
    </row>
    <row r="263" spans="1:15" ht="15">
      <c r="A263" s="11">
        <v>252</v>
      </c>
      <c r="B263" s="42" t="s">
        <v>274</v>
      </c>
      <c r="C263" s="11">
        <v>622</v>
      </c>
      <c r="D263" s="9">
        <v>247</v>
      </c>
      <c r="E263" s="12">
        <v>869</v>
      </c>
      <c r="F263" s="30">
        <v>630</v>
      </c>
      <c r="G263" s="9">
        <v>247</v>
      </c>
      <c r="H263" s="37">
        <v>878</v>
      </c>
      <c r="I263" s="13">
        <f t="shared" si="28"/>
        <v>8</v>
      </c>
      <c r="J263" s="8">
        <f t="shared" si="29"/>
        <v>0</v>
      </c>
      <c r="K263" s="12">
        <f t="shared" si="30"/>
        <v>8</v>
      </c>
      <c r="L263" s="14">
        <f t="shared" si="27"/>
        <v>53.84</v>
      </c>
      <c r="M263" s="13">
        <f t="shared" si="31"/>
        <v>65.68</v>
      </c>
      <c r="N263" s="8">
        <f t="shared" si="32"/>
        <v>0</v>
      </c>
      <c r="O263" s="12">
        <f t="shared" si="33"/>
        <v>65.68</v>
      </c>
    </row>
    <row r="264" spans="1:15" ht="15">
      <c r="A264" s="11">
        <v>253</v>
      </c>
      <c r="B264" s="42" t="s">
        <v>275</v>
      </c>
      <c r="C264" s="11">
        <v>13211</v>
      </c>
      <c r="D264" s="9">
        <v>8928</v>
      </c>
      <c r="E264" s="12">
        <v>22140</v>
      </c>
      <c r="F264" s="30">
        <v>13528</v>
      </c>
      <c r="G264" s="9">
        <v>9043</v>
      </c>
      <c r="H264" s="37">
        <v>22572</v>
      </c>
      <c r="I264" s="13">
        <f t="shared" si="28"/>
        <v>317</v>
      </c>
      <c r="J264" s="8">
        <f t="shared" si="29"/>
        <v>115</v>
      </c>
      <c r="K264" s="12">
        <f t="shared" si="30"/>
        <v>432</v>
      </c>
      <c r="L264" s="14">
        <f aca="true" t="shared" si="34" ref="L264:L327">$D$4*K264</f>
        <v>2907.36</v>
      </c>
      <c r="M264" s="13">
        <f t="shared" si="31"/>
        <v>2602.57</v>
      </c>
      <c r="N264" s="8">
        <f t="shared" si="32"/>
        <v>372.6</v>
      </c>
      <c r="O264" s="12">
        <f t="shared" si="33"/>
        <v>2975.17</v>
      </c>
    </row>
    <row r="265" spans="1:15" ht="15">
      <c r="A265" s="11">
        <v>254</v>
      </c>
      <c r="B265" s="42" t="s">
        <v>276</v>
      </c>
      <c r="C265" s="11">
        <v>13626</v>
      </c>
      <c r="D265" s="9">
        <v>7315</v>
      </c>
      <c r="E265" s="12">
        <v>20941</v>
      </c>
      <c r="F265" s="30">
        <v>15290</v>
      </c>
      <c r="G265" s="9">
        <v>8239</v>
      </c>
      <c r="H265" s="37">
        <f>F265+G265</f>
        <v>23529</v>
      </c>
      <c r="I265" s="13">
        <f t="shared" si="28"/>
        <v>1664</v>
      </c>
      <c r="J265" s="8">
        <f t="shared" si="29"/>
        <v>924</v>
      </c>
      <c r="K265" s="12">
        <f t="shared" si="30"/>
        <v>2588</v>
      </c>
      <c r="L265" s="14">
        <f t="shared" si="34"/>
        <v>17417.24</v>
      </c>
      <c r="M265" s="13">
        <f t="shared" si="31"/>
        <v>13661.440000000002</v>
      </c>
      <c r="N265" s="8">
        <f t="shared" si="32"/>
        <v>2993.76</v>
      </c>
      <c r="O265" s="12">
        <f t="shared" si="33"/>
        <v>16655.200000000004</v>
      </c>
    </row>
    <row r="266" spans="1:15" ht="15">
      <c r="A266" s="11">
        <v>255</v>
      </c>
      <c r="B266" s="42" t="s">
        <v>277</v>
      </c>
      <c r="C266" s="11">
        <v>1046</v>
      </c>
      <c r="D266" s="9">
        <v>261</v>
      </c>
      <c r="E266" s="12">
        <v>1308</v>
      </c>
      <c r="F266" s="30">
        <v>1123</v>
      </c>
      <c r="G266" s="9">
        <v>294</v>
      </c>
      <c r="H266" s="37">
        <v>1418</v>
      </c>
      <c r="I266" s="13">
        <f t="shared" si="28"/>
        <v>77</v>
      </c>
      <c r="J266" s="8">
        <f t="shared" si="29"/>
        <v>33</v>
      </c>
      <c r="K266" s="12">
        <f t="shared" si="30"/>
        <v>110</v>
      </c>
      <c r="L266" s="14">
        <f t="shared" si="34"/>
        <v>740.3000000000001</v>
      </c>
      <c r="M266" s="13">
        <f t="shared" si="31"/>
        <v>632.1700000000001</v>
      </c>
      <c r="N266" s="8">
        <f t="shared" si="32"/>
        <v>106.92</v>
      </c>
      <c r="O266" s="12">
        <f t="shared" si="33"/>
        <v>739.09</v>
      </c>
    </row>
    <row r="267" spans="1:15" ht="15">
      <c r="A267" s="11">
        <v>256</v>
      </c>
      <c r="B267" s="42" t="s">
        <v>278</v>
      </c>
      <c r="C267" s="11">
        <v>3829</v>
      </c>
      <c r="D267" s="9">
        <v>1439</v>
      </c>
      <c r="E267" s="12">
        <v>5269</v>
      </c>
      <c r="F267" s="30">
        <v>3905</v>
      </c>
      <c r="G267" s="9">
        <v>1469</v>
      </c>
      <c r="H267" s="37">
        <v>5375</v>
      </c>
      <c r="I267" s="13">
        <f t="shared" si="28"/>
        <v>76</v>
      </c>
      <c r="J267" s="8">
        <f t="shared" si="29"/>
        <v>30</v>
      </c>
      <c r="K267" s="12">
        <f t="shared" si="30"/>
        <v>106</v>
      </c>
      <c r="L267" s="14">
        <f t="shared" si="34"/>
        <v>713.38</v>
      </c>
      <c r="M267" s="13">
        <f t="shared" si="31"/>
        <v>623.96</v>
      </c>
      <c r="N267" s="8">
        <f t="shared" si="32"/>
        <v>97.2</v>
      </c>
      <c r="O267" s="12">
        <f t="shared" si="33"/>
        <v>721.1600000000001</v>
      </c>
    </row>
    <row r="268" spans="1:15" ht="15">
      <c r="A268" s="11">
        <v>257</v>
      </c>
      <c r="B268" s="42" t="s">
        <v>279</v>
      </c>
      <c r="C268" s="11">
        <v>4803</v>
      </c>
      <c r="D268" s="9">
        <v>1505</v>
      </c>
      <c r="E268" s="12">
        <v>6308</v>
      </c>
      <c r="F268" s="30">
        <v>5035</v>
      </c>
      <c r="G268" s="9">
        <v>1544</v>
      </c>
      <c r="H268" s="37">
        <v>6579</v>
      </c>
      <c r="I268" s="13">
        <f t="shared" si="28"/>
        <v>232</v>
      </c>
      <c r="J268" s="8">
        <f t="shared" si="29"/>
        <v>39</v>
      </c>
      <c r="K268" s="12">
        <f t="shared" si="30"/>
        <v>271</v>
      </c>
      <c r="L268" s="14">
        <f t="shared" si="34"/>
        <v>1823.8300000000002</v>
      </c>
      <c r="M268" s="13">
        <f t="shared" si="31"/>
        <v>1904.7200000000003</v>
      </c>
      <c r="N268" s="8">
        <f t="shared" si="32"/>
        <v>126.36000000000001</v>
      </c>
      <c r="O268" s="12">
        <f t="shared" si="33"/>
        <v>2031.0800000000004</v>
      </c>
    </row>
    <row r="269" spans="1:15" ht="15">
      <c r="A269" s="11">
        <v>258</v>
      </c>
      <c r="B269" s="42" t="s">
        <v>280</v>
      </c>
      <c r="C269" s="11">
        <v>2036</v>
      </c>
      <c r="D269" s="9">
        <v>1042</v>
      </c>
      <c r="E269" s="12">
        <v>3079</v>
      </c>
      <c r="F269" s="30">
        <v>2078</v>
      </c>
      <c r="G269" s="9">
        <v>1055</v>
      </c>
      <c r="H269" s="37">
        <v>3133</v>
      </c>
      <c r="I269" s="13">
        <f t="shared" si="28"/>
        <v>42</v>
      </c>
      <c r="J269" s="8">
        <f t="shared" si="29"/>
        <v>13</v>
      </c>
      <c r="K269" s="12">
        <f t="shared" si="30"/>
        <v>55</v>
      </c>
      <c r="L269" s="14">
        <f t="shared" si="34"/>
        <v>370.15000000000003</v>
      </c>
      <c r="M269" s="13">
        <f t="shared" si="31"/>
        <v>344.82000000000005</v>
      </c>
      <c r="N269" s="8">
        <f t="shared" si="32"/>
        <v>42.120000000000005</v>
      </c>
      <c r="O269" s="12">
        <f t="shared" si="33"/>
        <v>386.94000000000005</v>
      </c>
    </row>
    <row r="270" spans="1:15" ht="15">
      <c r="A270" s="11">
        <v>259</v>
      </c>
      <c r="B270" s="42" t="s">
        <v>281</v>
      </c>
      <c r="C270" s="11">
        <v>625</v>
      </c>
      <c r="D270" s="9">
        <v>182</v>
      </c>
      <c r="E270" s="12">
        <v>808</v>
      </c>
      <c r="F270" s="30">
        <v>676</v>
      </c>
      <c r="G270" s="9">
        <v>217</v>
      </c>
      <c r="H270" s="37">
        <v>893</v>
      </c>
      <c r="I270" s="13">
        <f t="shared" si="28"/>
        <v>51</v>
      </c>
      <c r="J270" s="8">
        <f t="shared" si="29"/>
        <v>35</v>
      </c>
      <c r="K270" s="12">
        <f t="shared" si="30"/>
        <v>86</v>
      </c>
      <c r="L270" s="14">
        <f t="shared" si="34"/>
        <v>578.7800000000001</v>
      </c>
      <c r="M270" s="13">
        <f t="shared" si="31"/>
        <v>418.71000000000004</v>
      </c>
      <c r="N270" s="8">
        <f t="shared" si="32"/>
        <v>113.4</v>
      </c>
      <c r="O270" s="12">
        <f t="shared" si="33"/>
        <v>532.11</v>
      </c>
    </row>
    <row r="271" spans="1:15" ht="15">
      <c r="A271" s="11">
        <v>260</v>
      </c>
      <c r="B271" s="42" t="s">
        <v>282</v>
      </c>
      <c r="C271" s="11">
        <v>8723</v>
      </c>
      <c r="D271" s="9">
        <v>5429</v>
      </c>
      <c r="E271" s="12">
        <v>14152</v>
      </c>
      <c r="F271" s="30">
        <v>8995</v>
      </c>
      <c r="G271" s="9">
        <v>5538</v>
      </c>
      <c r="H271" s="37">
        <v>14534</v>
      </c>
      <c r="I271" s="13">
        <f t="shared" si="28"/>
        <v>272</v>
      </c>
      <c r="J271" s="8">
        <f t="shared" si="29"/>
        <v>109</v>
      </c>
      <c r="K271" s="12">
        <f t="shared" si="30"/>
        <v>381</v>
      </c>
      <c r="L271" s="14">
        <f t="shared" si="34"/>
        <v>2564.13</v>
      </c>
      <c r="M271" s="13">
        <f t="shared" si="31"/>
        <v>2233.1200000000003</v>
      </c>
      <c r="N271" s="8">
        <f t="shared" si="32"/>
        <v>353.16</v>
      </c>
      <c r="O271" s="12">
        <f t="shared" si="33"/>
        <v>2586.28</v>
      </c>
    </row>
    <row r="272" spans="1:15" ht="15">
      <c r="A272" s="11">
        <v>261</v>
      </c>
      <c r="B272" s="42" t="s">
        <v>283</v>
      </c>
      <c r="C272" s="11">
        <v>161</v>
      </c>
      <c r="D272" s="9">
        <v>272</v>
      </c>
      <c r="E272" s="12">
        <v>434</v>
      </c>
      <c r="F272" s="30">
        <v>174</v>
      </c>
      <c r="G272" s="9">
        <v>278</v>
      </c>
      <c r="H272" s="37">
        <v>452</v>
      </c>
      <c r="I272" s="13">
        <f t="shared" si="28"/>
        <v>13</v>
      </c>
      <c r="J272" s="8">
        <f t="shared" si="29"/>
        <v>6</v>
      </c>
      <c r="K272" s="12">
        <f t="shared" si="30"/>
        <v>19</v>
      </c>
      <c r="L272" s="14">
        <f t="shared" si="34"/>
        <v>127.87</v>
      </c>
      <c r="M272" s="13">
        <f t="shared" si="31"/>
        <v>106.73000000000002</v>
      </c>
      <c r="N272" s="8">
        <f t="shared" si="32"/>
        <v>19.44</v>
      </c>
      <c r="O272" s="12">
        <f t="shared" si="33"/>
        <v>126.17000000000002</v>
      </c>
    </row>
    <row r="273" spans="1:15" ht="15">
      <c r="A273" s="11">
        <v>262</v>
      </c>
      <c r="B273" s="42" t="s">
        <v>284</v>
      </c>
      <c r="C273" s="11">
        <v>6582</v>
      </c>
      <c r="D273" s="9">
        <v>2989</v>
      </c>
      <c r="E273" s="12">
        <v>9572</v>
      </c>
      <c r="F273" s="30">
        <v>6705</v>
      </c>
      <c r="G273" s="9">
        <v>3043</v>
      </c>
      <c r="H273" s="37">
        <v>9748</v>
      </c>
      <c r="I273" s="13">
        <f t="shared" si="28"/>
        <v>123</v>
      </c>
      <c r="J273" s="8">
        <f t="shared" si="29"/>
        <v>54</v>
      </c>
      <c r="K273" s="12">
        <f t="shared" si="30"/>
        <v>177</v>
      </c>
      <c r="L273" s="14">
        <f t="shared" si="34"/>
        <v>1191.21</v>
      </c>
      <c r="M273" s="13">
        <f t="shared" si="31"/>
        <v>1009.8300000000002</v>
      </c>
      <c r="N273" s="8">
        <f t="shared" si="32"/>
        <v>174.96</v>
      </c>
      <c r="O273" s="12">
        <f t="shared" si="33"/>
        <v>1184.7900000000002</v>
      </c>
    </row>
    <row r="274" spans="1:15" ht="15">
      <c r="A274" s="11">
        <v>263</v>
      </c>
      <c r="B274" s="42" t="s">
        <v>285</v>
      </c>
      <c r="C274" s="11">
        <v>209</v>
      </c>
      <c r="D274" s="9">
        <v>118</v>
      </c>
      <c r="E274" s="12">
        <v>327</v>
      </c>
      <c r="F274" s="30">
        <v>334</v>
      </c>
      <c r="G274" s="9">
        <v>206</v>
      </c>
      <c r="H274" s="37">
        <v>541</v>
      </c>
      <c r="I274" s="13">
        <f t="shared" si="28"/>
        <v>125</v>
      </c>
      <c r="J274" s="8">
        <f t="shared" si="29"/>
        <v>88</v>
      </c>
      <c r="K274" s="12">
        <f t="shared" si="30"/>
        <v>213</v>
      </c>
      <c r="L274" s="14">
        <f t="shared" si="34"/>
        <v>1433.49</v>
      </c>
      <c r="M274" s="13">
        <f t="shared" si="31"/>
        <v>1026.25</v>
      </c>
      <c r="N274" s="8">
        <f t="shared" si="32"/>
        <v>285.12</v>
      </c>
      <c r="O274" s="12">
        <f t="shared" si="33"/>
        <v>1311.37</v>
      </c>
    </row>
    <row r="275" spans="1:15" ht="15">
      <c r="A275" s="11">
        <v>264</v>
      </c>
      <c r="B275" s="42" t="s">
        <v>286</v>
      </c>
      <c r="C275" s="11">
        <v>4844</v>
      </c>
      <c r="D275" s="9">
        <v>2219</v>
      </c>
      <c r="E275" s="12">
        <v>7063</v>
      </c>
      <c r="F275" s="30">
        <v>5044</v>
      </c>
      <c r="G275" s="9">
        <v>2405</v>
      </c>
      <c r="H275" s="37">
        <v>7450</v>
      </c>
      <c r="I275" s="13">
        <f t="shared" si="28"/>
        <v>200</v>
      </c>
      <c r="J275" s="8">
        <f t="shared" si="29"/>
        <v>186</v>
      </c>
      <c r="K275" s="12">
        <f t="shared" si="30"/>
        <v>386</v>
      </c>
      <c r="L275" s="14">
        <f t="shared" si="34"/>
        <v>2597.78</v>
      </c>
      <c r="M275" s="13">
        <f t="shared" si="31"/>
        <v>1642.0000000000002</v>
      </c>
      <c r="N275" s="8">
        <f t="shared" si="32"/>
        <v>602.64</v>
      </c>
      <c r="O275" s="12">
        <f t="shared" si="33"/>
        <v>2244.6400000000003</v>
      </c>
    </row>
    <row r="276" spans="1:15" ht="15">
      <c r="A276" s="11">
        <v>265</v>
      </c>
      <c r="B276" s="42" t="s">
        <v>287</v>
      </c>
      <c r="C276" s="11">
        <v>10485</v>
      </c>
      <c r="D276" s="9">
        <v>2758</v>
      </c>
      <c r="E276" s="12">
        <v>13243</v>
      </c>
      <c r="F276" s="30">
        <v>11144</v>
      </c>
      <c r="G276" s="9">
        <v>2984</v>
      </c>
      <c r="H276" s="37">
        <v>14128</v>
      </c>
      <c r="I276" s="13">
        <f t="shared" si="28"/>
        <v>659</v>
      </c>
      <c r="J276" s="8">
        <f t="shared" si="29"/>
        <v>226</v>
      </c>
      <c r="K276" s="12">
        <f t="shared" si="30"/>
        <v>885</v>
      </c>
      <c r="L276" s="14">
        <f t="shared" si="34"/>
        <v>5956.05</v>
      </c>
      <c r="M276" s="13">
        <f t="shared" si="31"/>
        <v>5410.39</v>
      </c>
      <c r="N276" s="8">
        <f t="shared" si="32"/>
        <v>732.24</v>
      </c>
      <c r="O276" s="12">
        <f t="shared" si="33"/>
        <v>6142.63</v>
      </c>
    </row>
    <row r="277" spans="1:15" ht="15">
      <c r="A277" s="11">
        <v>266</v>
      </c>
      <c r="B277" s="42" t="s">
        <v>288</v>
      </c>
      <c r="C277" s="11">
        <v>1451</v>
      </c>
      <c r="D277" s="9">
        <v>811</v>
      </c>
      <c r="E277" s="12">
        <v>2262</v>
      </c>
      <c r="F277" s="30">
        <v>1509</v>
      </c>
      <c r="G277" s="9">
        <v>846</v>
      </c>
      <c r="H277" s="37">
        <v>2356</v>
      </c>
      <c r="I277" s="13">
        <f t="shared" si="28"/>
        <v>58</v>
      </c>
      <c r="J277" s="8">
        <f t="shared" si="29"/>
        <v>35</v>
      </c>
      <c r="K277" s="12">
        <f t="shared" si="30"/>
        <v>93</v>
      </c>
      <c r="L277" s="14">
        <f t="shared" si="34"/>
        <v>625.89</v>
      </c>
      <c r="M277" s="13">
        <f t="shared" si="31"/>
        <v>476.18000000000006</v>
      </c>
      <c r="N277" s="8">
        <f t="shared" si="32"/>
        <v>113.4</v>
      </c>
      <c r="O277" s="12">
        <f t="shared" si="33"/>
        <v>589.58</v>
      </c>
    </row>
    <row r="278" spans="1:15" ht="15">
      <c r="A278" s="11">
        <v>267</v>
      </c>
      <c r="B278" s="42" t="s">
        <v>289</v>
      </c>
      <c r="C278" s="11">
        <v>252</v>
      </c>
      <c r="D278" s="9">
        <v>144</v>
      </c>
      <c r="E278" s="12">
        <v>397</v>
      </c>
      <c r="F278" s="30">
        <v>262</v>
      </c>
      <c r="G278" s="9">
        <v>150</v>
      </c>
      <c r="H278" s="37">
        <v>412</v>
      </c>
      <c r="I278" s="13">
        <f t="shared" si="28"/>
        <v>10</v>
      </c>
      <c r="J278" s="8">
        <f t="shared" si="29"/>
        <v>6</v>
      </c>
      <c r="K278" s="12">
        <f t="shared" si="30"/>
        <v>16</v>
      </c>
      <c r="L278" s="14">
        <f t="shared" si="34"/>
        <v>107.68</v>
      </c>
      <c r="M278" s="13">
        <f t="shared" si="31"/>
        <v>82.10000000000001</v>
      </c>
      <c r="N278" s="8">
        <f t="shared" si="32"/>
        <v>19.44</v>
      </c>
      <c r="O278" s="12">
        <f t="shared" si="33"/>
        <v>101.54</v>
      </c>
    </row>
    <row r="279" spans="1:15" ht="15">
      <c r="A279" s="11">
        <v>268</v>
      </c>
      <c r="B279" s="42" t="s">
        <v>290</v>
      </c>
      <c r="C279" s="11">
        <v>2420</v>
      </c>
      <c r="D279" s="9">
        <v>1169</v>
      </c>
      <c r="E279" s="12">
        <v>3589</v>
      </c>
      <c r="F279" s="30">
        <v>2516</v>
      </c>
      <c r="G279" s="9">
        <v>1199</v>
      </c>
      <c r="H279" s="37">
        <v>3716</v>
      </c>
      <c r="I279" s="13">
        <f t="shared" si="28"/>
        <v>96</v>
      </c>
      <c r="J279" s="8">
        <f t="shared" si="29"/>
        <v>30</v>
      </c>
      <c r="K279" s="12">
        <f t="shared" si="30"/>
        <v>126</v>
      </c>
      <c r="L279" s="14">
        <f t="shared" si="34"/>
        <v>847.98</v>
      </c>
      <c r="M279" s="13">
        <f t="shared" si="31"/>
        <v>788.1600000000001</v>
      </c>
      <c r="N279" s="8">
        <f t="shared" si="32"/>
        <v>97.2</v>
      </c>
      <c r="O279" s="12">
        <f t="shared" si="33"/>
        <v>885.3600000000001</v>
      </c>
    </row>
    <row r="280" spans="1:15" ht="15">
      <c r="A280" s="11">
        <v>269</v>
      </c>
      <c r="B280" s="42" t="s">
        <v>291</v>
      </c>
      <c r="C280" s="11">
        <v>2274</v>
      </c>
      <c r="D280" s="9">
        <v>786</v>
      </c>
      <c r="E280" s="12">
        <v>3061</v>
      </c>
      <c r="F280" s="30">
        <v>2304</v>
      </c>
      <c r="G280" s="9">
        <v>792</v>
      </c>
      <c r="H280" s="37">
        <v>3096</v>
      </c>
      <c r="I280" s="13">
        <f t="shared" si="28"/>
        <v>30</v>
      </c>
      <c r="J280" s="8">
        <f t="shared" si="29"/>
        <v>6</v>
      </c>
      <c r="K280" s="12">
        <f t="shared" si="30"/>
        <v>36</v>
      </c>
      <c r="L280" s="14">
        <f t="shared" si="34"/>
        <v>242.28000000000003</v>
      </c>
      <c r="M280" s="13">
        <f t="shared" si="31"/>
        <v>246.3</v>
      </c>
      <c r="N280" s="8">
        <f t="shared" si="32"/>
        <v>19.44</v>
      </c>
      <c r="O280" s="12">
        <f t="shared" si="33"/>
        <v>265.74</v>
      </c>
    </row>
    <row r="281" spans="1:15" ht="15">
      <c r="A281" s="11">
        <v>270</v>
      </c>
      <c r="B281" s="42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2" t="s">
        <v>293</v>
      </c>
      <c r="C282" s="11">
        <v>145</v>
      </c>
      <c r="D282" s="9">
        <v>2</v>
      </c>
      <c r="E282" s="12">
        <v>148</v>
      </c>
      <c r="F282" s="30">
        <v>152</v>
      </c>
      <c r="G282" s="9">
        <v>2</v>
      </c>
      <c r="H282" s="37">
        <v>154</v>
      </c>
      <c r="I282" s="13">
        <f t="shared" si="28"/>
        <v>7</v>
      </c>
      <c r="J282" s="8">
        <f t="shared" si="29"/>
        <v>0</v>
      </c>
      <c r="K282" s="12">
        <f t="shared" si="30"/>
        <v>7</v>
      </c>
      <c r="L282" s="14">
        <f t="shared" si="34"/>
        <v>47.11</v>
      </c>
      <c r="M282" s="13">
        <f t="shared" si="31"/>
        <v>57.470000000000006</v>
      </c>
      <c r="N282" s="8">
        <f t="shared" si="32"/>
        <v>0</v>
      </c>
      <c r="O282" s="12">
        <f t="shared" si="33"/>
        <v>57.470000000000006</v>
      </c>
    </row>
    <row r="283" spans="1:15" ht="15">
      <c r="A283" s="11">
        <v>272</v>
      </c>
      <c r="B283" s="42" t="s">
        <v>294</v>
      </c>
      <c r="C283" s="11">
        <v>2872</v>
      </c>
      <c r="D283" s="9">
        <v>1087</v>
      </c>
      <c r="E283" s="12">
        <v>3959</v>
      </c>
      <c r="F283" s="30">
        <v>2995</v>
      </c>
      <c r="G283" s="9">
        <v>1107</v>
      </c>
      <c r="H283" s="37">
        <v>4102</v>
      </c>
      <c r="I283" s="13">
        <f t="shared" si="28"/>
        <v>123</v>
      </c>
      <c r="J283" s="8">
        <f t="shared" si="29"/>
        <v>20</v>
      </c>
      <c r="K283" s="12">
        <f t="shared" si="30"/>
        <v>143</v>
      </c>
      <c r="L283" s="14">
        <f t="shared" si="34"/>
        <v>962.3900000000001</v>
      </c>
      <c r="M283" s="13">
        <f t="shared" si="31"/>
        <v>1009.8300000000002</v>
      </c>
      <c r="N283" s="8">
        <f t="shared" si="32"/>
        <v>64.80000000000001</v>
      </c>
      <c r="O283" s="12">
        <f t="shared" si="33"/>
        <v>1074.63</v>
      </c>
    </row>
    <row r="284" spans="1:15" ht="15">
      <c r="A284" s="11">
        <v>273</v>
      </c>
      <c r="B284" s="42" t="s">
        <v>295</v>
      </c>
      <c r="C284" s="11">
        <v>461</v>
      </c>
      <c r="D284" s="9">
        <v>106</v>
      </c>
      <c r="E284" s="12">
        <v>568</v>
      </c>
      <c r="F284" s="30">
        <v>494</v>
      </c>
      <c r="G284" s="9">
        <v>107</v>
      </c>
      <c r="H284" s="37">
        <v>601</v>
      </c>
      <c r="I284" s="13">
        <f t="shared" si="28"/>
        <v>33</v>
      </c>
      <c r="J284" s="8">
        <f t="shared" si="29"/>
        <v>1</v>
      </c>
      <c r="K284" s="12">
        <f t="shared" si="30"/>
        <v>34</v>
      </c>
      <c r="L284" s="14">
        <f t="shared" si="34"/>
        <v>228.82000000000002</v>
      </c>
      <c r="M284" s="13">
        <f t="shared" si="31"/>
        <v>270.93</v>
      </c>
      <c r="N284" s="8">
        <f t="shared" si="32"/>
        <v>3.24</v>
      </c>
      <c r="O284" s="12">
        <f t="shared" si="33"/>
        <v>274.17</v>
      </c>
    </row>
    <row r="285" spans="1:15" ht="15">
      <c r="A285" s="11">
        <v>274</v>
      </c>
      <c r="B285" s="42" t="s">
        <v>296</v>
      </c>
      <c r="C285" s="11">
        <v>1456</v>
      </c>
      <c r="D285" s="9">
        <v>326</v>
      </c>
      <c r="E285" s="12">
        <v>1782</v>
      </c>
      <c r="F285" s="30">
        <v>1466</v>
      </c>
      <c r="G285" s="9">
        <v>327</v>
      </c>
      <c r="H285" s="37">
        <v>1793</v>
      </c>
      <c r="I285" s="13">
        <f t="shared" si="28"/>
        <v>10</v>
      </c>
      <c r="J285" s="8">
        <f t="shared" si="29"/>
        <v>1</v>
      </c>
      <c r="K285" s="12">
        <f t="shared" si="30"/>
        <v>11</v>
      </c>
      <c r="L285" s="14">
        <f t="shared" si="34"/>
        <v>74.03</v>
      </c>
      <c r="M285" s="13">
        <f t="shared" si="31"/>
        <v>82.10000000000001</v>
      </c>
      <c r="N285" s="8">
        <f t="shared" si="32"/>
        <v>3.24</v>
      </c>
      <c r="O285" s="12">
        <f t="shared" si="33"/>
        <v>85.34</v>
      </c>
    </row>
    <row r="286" spans="1:15" ht="15">
      <c r="A286" s="11">
        <v>275</v>
      </c>
      <c r="B286" s="42" t="s">
        <v>297</v>
      </c>
      <c r="C286" s="11">
        <v>3743</v>
      </c>
      <c r="D286" s="9">
        <v>1347</v>
      </c>
      <c r="E286" s="12">
        <v>5090</v>
      </c>
      <c r="F286" s="30">
        <v>3949</v>
      </c>
      <c r="G286" s="9">
        <v>1417</v>
      </c>
      <c r="H286" s="37">
        <v>5366</v>
      </c>
      <c r="I286" s="13">
        <f t="shared" si="28"/>
        <v>206</v>
      </c>
      <c r="J286" s="8">
        <f t="shared" si="29"/>
        <v>70</v>
      </c>
      <c r="K286" s="12">
        <f t="shared" si="30"/>
        <v>276</v>
      </c>
      <c r="L286" s="14">
        <f t="shared" si="34"/>
        <v>1857.48</v>
      </c>
      <c r="M286" s="13">
        <f t="shared" si="31"/>
        <v>1691.2600000000002</v>
      </c>
      <c r="N286" s="8">
        <f t="shared" si="32"/>
        <v>226.8</v>
      </c>
      <c r="O286" s="12">
        <f t="shared" si="33"/>
        <v>1918.0600000000002</v>
      </c>
    </row>
    <row r="287" spans="1:15" ht="15">
      <c r="A287" s="11">
        <v>276</v>
      </c>
      <c r="B287" s="42" t="s">
        <v>298</v>
      </c>
      <c r="C287" s="11">
        <v>1002</v>
      </c>
      <c r="D287" s="9">
        <v>373</v>
      </c>
      <c r="E287" s="12">
        <v>1376</v>
      </c>
      <c r="F287" s="30">
        <v>1065</v>
      </c>
      <c r="G287" s="9">
        <v>398</v>
      </c>
      <c r="H287" s="37">
        <v>1463</v>
      </c>
      <c r="I287" s="13">
        <f t="shared" si="28"/>
        <v>63</v>
      </c>
      <c r="J287" s="8">
        <f t="shared" si="29"/>
        <v>25</v>
      </c>
      <c r="K287" s="12">
        <f t="shared" si="30"/>
        <v>88</v>
      </c>
      <c r="L287" s="14">
        <f t="shared" si="34"/>
        <v>592.24</v>
      </c>
      <c r="M287" s="13">
        <f t="shared" si="31"/>
        <v>517.23</v>
      </c>
      <c r="N287" s="8">
        <f t="shared" si="32"/>
        <v>81</v>
      </c>
      <c r="O287" s="12">
        <f t="shared" si="33"/>
        <v>598.23</v>
      </c>
    </row>
    <row r="288" spans="1:15" ht="15">
      <c r="A288" s="11">
        <v>277</v>
      </c>
      <c r="B288" s="42" t="s">
        <v>299</v>
      </c>
      <c r="C288" s="11">
        <v>7098</v>
      </c>
      <c r="D288" s="9">
        <v>3121</v>
      </c>
      <c r="E288" s="12">
        <v>10219</v>
      </c>
      <c r="F288" s="30">
        <v>7201</v>
      </c>
      <c r="G288" s="9">
        <v>3158</v>
      </c>
      <c r="H288" s="37">
        <v>10360</v>
      </c>
      <c r="I288" s="13">
        <f t="shared" si="28"/>
        <v>103</v>
      </c>
      <c r="J288" s="8">
        <f t="shared" si="29"/>
        <v>37</v>
      </c>
      <c r="K288" s="12">
        <f t="shared" si="30"/>
        <v>140</v>
      </c>
      <c r="L288" s="14">
        <f t="shared" si="34"/>
        <v>942.2</v>
      </c>
      <c r="M288" s="13">
        <f t="shared" si="31"/>
        <v>845.6300000000001</v>
      </c>
      <c r="N288" s="8">
        <f t="shared" si="32"/>
        <v>119.88000000000001</v>
      </c>
      <c r="O288" s="12">
        <f t="shared" si="33"/>
        <v>965.5100000000001</v>
      </c>
    </row>
    <row r="289" spans="1:15" ht="15">
      <c r="A289" s="11">
        <v>278</v>
      </c>
      <c r="B289" s="42" t="s">
        <v>300</v>
      </c>
      <c r="C289" s="11">
        <v>314</v>
      </c>
      <c r="D289" s="9">
        <v>96</v>
      </c>
      <c r="E289" s="12">
        <v>411</v>
      </c>
      <c r="F289" s="30">
        <v>336</v>
      </c>
      <c r="G289" s="9">
        <v>103</v>
      </c>
      <c r="H289" s="37">
        <v>440</v>
      </c>
      <c r="I289" s="13">
        <f t="shared" si="28"/>
        <v>22</v>
      </c>
      <c r="J289" s="8">
        <f t="shared" si="29"/>
        <v>7</v>
      </c>
      <c r="K289" s="12">
        <f t="shared" si="30"/>
        <v>29</v>
      </c>
      <c r="L289" s="14">
        <f t="shared" si="34"/>
        <v>195.17000000000002</v>
      </c>
      <c r="M289" s="13">
        <f t="shared" si="31"/>
        <v>180.62</v>
      </c>
      <c r="N289" s="8">
        <f t="shared" si="32"/>
        <v>22.68</v>
      </c>
      <c r="O289" s="12">
        <f t="shared" si="33"/>
        <v>203.3</v>
      </c>
    </row>
    <row r="290" spans="1:15" ht="15">
      <c r="A290" s="11">
        <v>279</v>
      </c>
      <c r="B290" s="42" t="s">
        <v>301</v>
      </c>
      <c r="C290" s="11">
        <v>32</v>
      </c>
      <c r="D290" s="9">
        <v>16</v>
      </c>
      <c r="E290" s="12">
        <v>48</v>
      </c>
      <c r="F290" s="30">
        <v>33</v>
      </c>
      <c r="G290" s="9">
        <v>16</v>
      </c>
      <c r="H290" s="37">
        <v>50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2" t="s">
        <v>302</v>
      </c>
      <c r="C291" s="11">
        <v>8</v>
      </c>
      <c r="D291" s="9">
        <v>0</v>
      </c>
      <c r="E291" s="12">
        <v>8</v>
      </c>
      <c r="F291" s="30">
        <v>8</v>
      </c>
      <c r="G291" s="9">
        <v>0</v>
      </c>
      <c r="H291" s="37">
        <v>9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2" t="s">
        <v>303</v>
      </c>
      <c r="C292" s="11">
        <v>2497</v>
      </c>
      <c r="D292" s="9">
        <v>1846</v>
      </c>
      <c r="E292" s="12">
        <v>4343</v>
      </c>
      <c r="F292" s="30">
        <v>2539</v>
      </c>
      <c r="G292" s="9">
        <v>1882</v>
      </c>
      <c r="H292" s="37">
        <v>4421</v>
      </c>
      <c r="I292" s="13">
        <f t="shared" si="28"/>
        <v>42</v>
      </c>
      <c r="J292" s="8">
        <f t="shared" si="29"/>
        <v>36</v>
      </c>
      <c r="K292" s="12">
        <f t="shared" si="30"/>
        <v>78</v>
      </c>
      <c r="L292" s="14">
        <f t="shared" si="34"/>
        <v>524.94</v>
      </c>
      <c r="M292" s="13">
        <f t="shared" si="31"/>
        <v>344.82000000000005</v>
      </c>
      <c r="N292" s="8">
        <f t="shared" si="32"/>
        <v>116.64000000000001</v>
      </c>
      <c r="O292" s="12">
        <f t="shared" si="33"/>
        <v>461.46000000000004</v>
      </c>
    </row>
    <row r="293" spans="1:15" ht="15">
      <c r="A293" s="11">
        <v>282</v>
      </c>
      <c r="B293" s="42" t="s">
        <v>304</v>
      </c>
      <c r="C293" s="11">
        <v>586</v>
      </c>
      <c r="D293" s="9">
        <v>231</v>
      </c>
      <c r="E293" s="12">
        <v>818</v>
      </c>
      <c r="F293" s="30">
        <v>623</v>
      </c>
      <c r="G293" s="9">
        <v>254</v>
      </c>
      <c r="H293" s="37">
        <v>878</v>
      </c>
      <c r="I293" s="13">
        <f t="shared" si="28"/>
        <v>37</v>
      </c>
      <c r="J293" s="8">
        <f t="shared" si="29"/>
        <v>23</v>
      </c>
      <c r="K293" s="12">
        <f t="shared" si="30"/>
        <v>60</v>
      </c>
      <c r="L293" s="14">
        <f t="shared" si="34"/>
        <v>403.8</v>
      </c>
      <c r="M293" s="13">
        <f t="shared" si="31"/>
        <v>303.77000000000004</v>
      </c>
      <c r="N293" s="8">
        <f t="shared" si="32"/>
        <v>74.52000000000001</v>
      </c>
      <c r="O293" s="12">
        <f t="shared" si="33"/>
        <v>378.2900000000001</v>
      </c>
    </row>
    <row r="294" spans="1:15" ht="15">
      <c r="A294" s="11">
        <v>283</v>
      </c>
      <c r="B294" s="42" t="s">
        <v>305</v>
      </c>
      <c r="C294" s="11">
        <v>4450</v>
      </c>
      <c r="D294" s="9">
        <v>631</v>
      </c>
      <c r="E294" s="12">
        <v>5081</v>
      </c>
      <c r="F294" s="30">
        <v>4485</v>
      </c>
      <c r="G294" s="9">
        <v>639</v>
      </c>
      <c r="H294" s="37">
        <v>5125</v>
      </c>
      <c r="I294" s="13">
        <f t="shared" si="28"/>
        <v>35</v>
      </c>
      <c r="J294" s="8">
        <f t="shared" si="29"/>
        <v>8</v>
      </c>
      <c r="K294" s="12">
        <f t="shared" si="30"/>
        <v>43</v>
      </c>
      <c r="L294" s="14">
        <f t="shared" si="34"/>
        <v>289.39000000000004</v>
      </c>
      <c r="M294" s="13">
        <f t="shared" si="31"/>
        <v>287.35</v>
      </c>
      <c r="N294" s="8">
        <f t="shared" si="32"/>
        <v>25.92</v>
      </c>
      <c r="O294" s="12">
        <f t="shared" si="33"/>
        <v>313.27000000000004</v>
      </c>
    </row>
    <row r="295" spans="1:15" ht="15">
      <c r="A295" s="11">
        <v>284</v>
      </c>
      <c r="B295" s="42" t="s">
        <v>306</v>
      </c>
      <c r="C295" s="11">
        <v>280</v>
      </c>
      <c r="D295" s="9">
        <v>87</v>
      </c>
      <c r="E295" s="12">
        <v>368</v>
      </c>
      <c r="F295" s="30">
        <v>283</v>
      </c>
      <c r="G295" s="9">
        <v>88</v>
      </c>
      <c r="H295" s="37">
        <v>372</v>
      </c>
      <c r="I295" s="13">
        <f t="shared" si="28"/>
        <v>3</v>
      </c>
      <c r="J295" s="8">
        <f t="shared" si="29"/>
        <v>1</v>
      </c>
      <c r="K295" s="12">
        <f t="shared" si="30"/>
        <v>4</v>
      </c>
      <c r="L295" s="14">
        <f t="shared" si="34"/>
        <v>26.92</v>
      </c>
      <c r="M295" s="13">
        <f t="shared" si="31"/>
        <v>24.630000000000003</v>
      </c>
      <c r="N295" s="8">
        <f t="shared" si="32"/>
        <v>3.24</v>
      </c>
      <c r="O295" s="12">
        <f t="shared" si="33"/>
        <v>27.870000000000005</v>
      </c>
    </row>
    <row r="296" spans="1:15" ht="15">
      <c r="A296" s="11">
        <v>285</v>
      </c>
      <c r="B296" s="42" t="s">
        <v>307</v>
      </c>
      <c r="C296" s="11">
        <v>7031</v>
      </c>
      <c r="D296" s="9">
        <v>1665</v>
      </c>
      <c r="E296" s="12">
        <v>8696</v>
      </c>
      <c r="F296" s="30">
        <v>7183</v>
      </c>
      <c r="G296" s="9">
        <v>1699</v>
      </c>
      <c r="H296" s="37">
        <v>8883</v>
      </c>
      <c r="I296" s="13">
        <f t="shared" si="28"/>
        <v>152</v>
      </c>
      <c r="J296" s="8">
        <f t="shared" si="29"/>
        <v>34</v>
      </c>
      <c r="K296" s="12">
        <f t="shared" si="30"/>
        <v>186</v>
      </c>
      <c r="L296" s="14">
        <f t="shared" si="34"/>
        <v>1251.78</v>
      </c>
      <c r="M296" s="13">
        <f t="shared" si="31"/>
        <v>1247.92</v>
      </c>
      <c r="N296" s="8">
        <f t="shared" si="32"/>
        <v>110.16000000000001</v>
      </c>
      <c r="O296" s="12">
        <f t="shared" si="33"/>
        <v>1358.0800000000002</v>
      </c>
    </row>
    <row r="297" spans="1:15" ht="15">
      <c r="A297" s="11">
        <v>286</v>
      </c>
      <c r="B297" s="42" t="s">
        <v>308</v>
      </c>
      <c r="C297" s="11">
        <v>948</v>
      </c>
      <c r="D297" s="9">
        <v>315</v>
      </c>
      <c r="E297" s="12">
        <v>1263</v>
      </c>
      <c r="F297" s="30">
        <v>966</v>
      </c>
      <c r="G297" s="9">
        <v>335</v>
      </c>
      <c r="H297" s="37">
        <v>1301</v>
      </c>
      <c r="I297" s="13">
        <f t="shared" si="28"/>
        <v>18</v>
      </c>
      <c r="J297" s="8">
        <f t="shared" si="29"/>
        <v>20</v>
      </c>
      <c r="K297" s="12">
        <f t="shared" si="30"/>
        <v>38</v>
      </c>
      <c r="L297" s="14">
        <f t="shared" si="34"/>
        <v>255.74</v>
      </c>
      <c r="M297" s="13">
        <f t="shared" si="31"/>
        <v>147.78000000000003</v>
      </c>
      <c r="N297" s="8">
        <f t="shared" si="32"/>
        <v>64.80000000000001</v>
      </c>
      <c r="O297" s="12">
        <f t="shared" si="33"/>
        <v>212.58000000000004</v>
      </c>
    </row>
    <row r="298" spans="1:15" ht="15">
      <c r="A298" s="11">
        <v>287</v>
      </c>
      <c r="B298" s="42" t="s">
        <v>309</v>
      </c>
      <c r="C298" s="11">
        <v>3691</v>
      </c>
      <c r="D298" s="9">
        <v>1658</v>
      </c>
      <c r="E298" s="12">
        <v>5349</v>
      </c>
      <c r="F298" s="30">
        <v>3753</v>
      </c>
      <c r="G298" s="9">
        <v>1684</v>
      </c>
      <c r="H298" s="37">
        <v>5437</v>
      </c>
      <c r="I298" s="13">
        <f t="shared" si="28"/>
        <v>62</v>
      </c>
      <c r="J298" s="8">
        <f t="shared" si="29"/>
        <v>26</v>
      </c>
      <c r="K298" s="12">
        <f t="shared" si="30"/>
        <v>88</v>
      </c>
      <c r="L298" s="14">
        <f t="shared" si="34"/>
        <v>592.24</v>
      </c>
      <c r="M298" s="13">
        <f t="shared" si="31"/>
        <v>509.02000000000004</v>
      </c>
      <c r="N298" s="8">
        <f t="shared" si="32"/>
        <v>84.24000000000001</v>
      </c>
      <c r="O298" s="12">
        <f t="shared" si="33"/>
        <v>593.26</v>
      </c>
    </row>
    <row r="299" spans="1:15" ht="15">
      <c r="A299" s="11">
        <v>288</v>
      </c>
      <c r="B299" s="42" t="s">
        <v>310</v>
      </c>
      <c r="C299" s="11">
        <v>439</v>
      </c>
      <c r="D299" s="9">
        <v>243</v>
      </c>
      <c r="E299" s="12">
        <v>682</v>
      </c>
      <c r="F299" s="30">
        <v>508</v>
      </c>
      <c r="G299" s="9">
        <v>274</v>
      </c>
      <c r="H299" s="37">
        <v>783</v>
      </c>
      <c r="I299" s="13">
        <f t="shared" si="28"/>
        <v>69</v>
      </c>
      <c r="J299" s="8">
        <f t="shared" si="29"/>
        <v>31</v>
      </c>
      <c r="K299" s="12">
        <f t="shared" si="30"/>
        <v>100</v>
      </c>
      <c r="L299" s="14">
        <f t="shared" si="34"/>
        <v>673</v>
      </c>
      <c r="M299" s="13">
        <f t="shared" si="31"/>
        <v>566.49</v>
      </c>
      <c r="N299" s="8">
        <f t="shared" si="32"/>
        <v>100.44000000000001</v>
      </c>
      <c r="O299" s="12">
        <f t="shared" si="33"/>
        <v>666.9300000000001</v>
      </c>
    </row>
    <row r="300" spans="1:15" ht="15">
      <c r="A300" s="11">
        <v>289</v>
      </c>
      <c r="B300" s="42" t="s">
        <v>311</v>
      </c>
      <c r="C300" s="11">
        <v>348</v>
      </c>
      <c r="D300" s="9">
        <v>92</v>
      </c>
      <c r="E300" s="12">
        <v>440</v>
      </c>
      <c r="F300" s="30">
        <v>386</v>
      </c>
      <c r="G300" s="9">
        <v>112</v>
      </c>
      <c r="H300" s="37">
        <v>498</v>
      </c>
      <c r="I300" s="13">
        <f t="shared" si="28"/>
        <v>38</v>
      </c>
      <c r="J300" s="8">
        <f t="shared" si="29"/>
        <v>20</v>
      </c>
      <c r="K300" s="12">
        <f t="shared" si="30"/>
        <v>58</v>
      </c>
      <c r="L300" s="14">
        <f t="shared" si="34"/>
        <v>390.34000000000003</v>
      </c>
      <c r="M300" s="13">
        <f t="shared" si="31"/>
        <v>311.98</v>
      </c>
      <c r="N300" s="8">
        <f t="shared" si="32"/>
        <v>64.80000000000001</v>
      </c>
      <c r="O300" s="12">
        <f t="shared" si="33"/>
        <v>376.78000000000003</v>
      </c>
    </row>
    <row r="301" spans="1:15" ht="15">
      <c r="A301" s="11">
        <v>290</v>
      </c>
      <c r="B301" s="42" t="s">
        <v>312</v>
      </c>
      <c r="C301" s="11">
        <v>0</v>
      </c>
      <c r="D301" s="9">
        <v>0</v>
      </c>
      <c r="E301" s="12">
        <v>0</v>
      </c>
      <c r="F301" s="30">
        <v>31</v>
      </c>
      <c r="G301" s="9">
        <v>9</v>
      </c>
      <c r="H301" s="37">
        <v>41</v>
      </c>
      <c r="I301" s="13">
        <f t="shared" si="28"/>
        <v>31</v>
      </c>
      <c r="J301" s="8">
        <f t="shared" si="29"/>
        <v>9</v>
      </c>
      <c r="K301" s="12">
        <f t="shared" si="30"/>
        <v>40</v>
      </c>
      <c r="L301" s="14">
        <f t="shared" si="34"/>
        <v>269.20000000000005</v>
      </c>
      <c r="M301" s="13">
        <f t="shared" si="31"/>
        <v>254.51000000000002</v>
      </c>
      <c r="N301" s="8">
        <f t="shared" si="32"/>
        <v>29.160000000000004</v>
      </c>
      <c r="O301" s="12">
        <f t="shared" si="33"/>
        <v>283.67</v>
      </c>
    </row>
    <row r="302" spans="1:15" ht="15">
      <c r="A302" s="11">
        <v>291</v>
      </c>
      <c r="B302" s="42" t="s">
        <v>313</v>
      </c>
      <c r="C302" s="11">
        <v>12708</v>
      </c>
      <c r="D302" s="9">
        <v>5279</v>
      </c>
      <c r="E302" s="12">
        <v>17987</v>
      </c>
      <c r="F302" s="30">
        <v>13003</v>
      </c>
      <c r="G302" s="9">
        <v>5429</v>
      </c>
      <c r="H302" s="37">
        <v>18432</v>
      </c>
      <c r="I302" s="13">
        <f t="shared" si="28"/>
        <v>295</v>
      </c>
      <c r="J302" s="8">
        <f t="shared" si="29"/>
        <v>150</v>
      </c>
      <c r="K302" s="12">
        <f t="shared" si="30"/>
        <v>445</v>
      </c>
      <c r="L302" s="14">
        <f t="shared" si="34"/>
        <v>2994.8500000000004</v>
      </c>
      <c r="M302" s="13">
        <f t="shared" si="31"/>
        <v>2421.9500000000003</v>
      </c>
      <c r="N302" s="8">
        <f t="shared" si="32"/>
        <v>486.00000000000006</v>
      </c>
      <c r="O302" s="12">
        <f t="shared" si="33"/>
        <v>2907.9500000000003</v>
      </c>
    </row>
    <row r="303" spans="1:15" ht="15">
      <c r="A303" s="11">
        <v>292</v>
      </c>
      <c r="B303" s="42" t="s">
        <v>314</v>
      </c>
      <c r="C303" s="11">
        <v>8573</v>
      </c>
      <c r="D303" s="9">
        <v>5962</v>
      </c>
      <c r="E303" s="12">
        <v>14536</v>
      </c>
      <c r="F303" s="30">
        <v>8717</v>
      </c>
      <c r="G303" s="9">
        <v>6098</v>
      </c>
      <c r="H303" s="37">
        <v>14816</v>
      </c>
      <c r="I303" s="13">
        <f t="shared" si="28"/>
        <v>144</v>
      </c>
      <c r="J303" s="8">
        <f t="shared" si="29"/>
        <v>136</v>
      </c>
      <c r="K303" s="12">
        <f t="shared" si="30"/>
        <v>280</v>
      </c>
      <c r="L303" s="14">
        <f t="shared" si="34"/>
        <v>1884.4</v>
      </c>
      <c r="M303" s="13">
        <f t="shared" si="31"/>
        <v>1182.2400000000002</v>
      </c>
      <c r="N303" s="8">
        <f t="shared" si="32"/>
        <v>440.64000000000004</v>
      </c>
      <c r="O303" s="12">
        <f t="shared" si="33"/>
        <v>1622.8800000000003</v>
      </c>
    </row>
    <row r="304" spans="1:15" ht="15">
      <c r="A304" s="11">
        <v>293</v>
      </c>
      <c r="B304" s="42" t="s">
        <v>315</v>
      </c>
      <c r="C304" s="11">
        <v>8939</v>
      </c>
      <c r="D304" s="9">
        <v>2596</v>
      </c>
      <c r="E304" s="12">
        <v>11536</v>
      </c>
      <c r="F304" s="30">
        <f>H304-G304</f>
        <v>9127</v>
      </c>
      <c r="G304" s="9">
        <v>2675</v>
      </c>
      <c r="H304" s="37">
        <v>11802</v>
      </c>
      <c r="I304" s="13">
        <f t="shared" si="28"/>
        <v>188</v>
      </c>
      <c r="J304" s="8">
        <f t="shared" si="29"/>
        <v>79</v>
      </c>
      <c r="K304" s="12">
        <f t="shared" si="30"/>
        <v>267</v>
      </c>
      <c r="L304" s="14">
        <f t="shared" si="34"/>
        <v>1796.91</v>
      </c>
      <c r="M304" s="13">
        <f t="shared" si="31"/>
        <v>1543.4800000000002</v>
      </c>
      <c r="N304" s="8">
        <f t="shared" si="32"/>
        <v>255.96</v>
      </c>
      <c r="O304" s="12">
        <f t="shared" si="33"/>
        <v>1799.4400000000003</v>
      </c>
    </row>
    <row r="305" spans="1:15" ht="15">
      <c r="A305" s="11">
        <v>294</v>
      </c>
      <c r="B305" s="42" t="s">
        <v>316</v>
      </c>
      <c r="C305" s="11">
        <v>862</v>
      </c>
      <c r="D305" s="9">
        <v>267</v>
      </c>
      <c r="E305" s="12">
        <v>1130</v>
      </c>
      <c r="F305" s="30">
        <v>894</v>
      </c>
      <c r="G305" s="9">
        <v>280</v>
      </c>
      <c r="H305" s="37">
        <v>1174</v>
      </c>
      <c r="I305" s="13">
        <f aca="true" t="shared" si="35" ref="I305:I348">F305-C305</f>
        <v>32</v>
      </c>
      <c r="J305" s="8">
        <f aca="true" t="shared" si="36" ref="J305:J348">G305-D305</f>
        <v>13</v>
      </c>
      <c r="K305" s="12">
        <f aca="true" t="shared" si="37" ref="K305:K348">I305+J305</f>
        <v>45</v>
      </c>
      <c r="L305" s="14">
        <f t="shared" si="34"/>
        <v>302.85</v>
      </c>
      <c r="M305" s="13">
        <f aca="true" t="shared" si="38" ref="M305:M348">$D$6*I305</f>
        <v>262.72</v>
      </c>
      <c r="N305" s="8">
        <f aca="true" t="shared" si="39" ref="N305:N348">$D$7*J305</f>
        <v>42.120000000000005</v>
      </c>
      <c r="O305" s="12">
        <f aca="true" t="shared" si="40" ref="O305:O348">M305+N305</f>
        <v>304.84000000000003</v>
      </c>
    </row>
    <row r="306" spans="1:15" ht="15">
      <c r="A306" s="11">
        <v>295</v>
      </c>
      <c r="B306" s="42" t="s">
        <v>317</v>
      </c>
      <c r="C306" s="11">
        <v>456</v>
      </c>
      <c r="D306" s="9">
        <v>212</v>
      </c>
      <c r="E306" s="12">
        <v>668</v>
      </c>
      <c r="F306" s="30">
        <v>489</v>
      </c>
      <c r="G306" s="9">
        <v>248</v>
      </c>
      <c r="H306" s="37">
        <f>F306+G306</f>
        <v>737</v>
      </c>
      <c r="I306" s="13">
        <f t="shared" si="35"/>
        <v>33</v>
      </c>
      <c r="J306" s="8">
        <f t="shared" si="36"/>
        <v>36</v>
      </c>
      <c r="K306" s="12">
        <f t="shared" si="37"/>
        <v>69</v>
      </c>
      <c r="L306" s="14">
        <f t="shared" si="34"/>
        <v>464.37</v>
      </c>
      <c r="M306" s="13">
        <f t="shared" si="38"/>
        <v>270.93</v>
      </c>
      <c r="N306" s="8">
        <f t="shared" si="39"/>
        <v>116.64000000000001</v>
      </c>
      <c r="O306" s="12">
        <f t="shared" si="40"/>
        <v>387.57000000000005</v>
      </c>
    </row>
    <row r="307" spans="1:15" ht="15">
      <c r="A307" s="11">
        <v>296</v>
      </c>
      <c r="B307" s="42" t="s">
        <v>318</v>
      </c>
      <c r="C307" s="11">
        <v>0</v>
      </c>
      <c r="D307" s="9">
        <v>0</v>
      </c>
      <c r="E307" s="12">
        <v>0</v>
      </c>
      <c r="F307" s="30">
        <v>0</v>
      </c>
      <c r="G307" s="9">
        <v>0</v>
      </c>
      <c r="H307" s="37">
        <v>0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42" t="s">
        <v>319</v>
      </c>
      <c r="C308" s="11">
        <v>771</v>
      </c>
      <c r="D308" s="9">
        <v>264</v>
      </c>
      <c r="E308" s="12">
        <v>1035</v>
      </c>
      <c r="F308" s="30">
        <v>820</v>
      </c>
      <c r="G308" s="9">
        <v>283</v>
      </c>
      <c r="H308" s="37">
        <v>1103</v>
      </c>
      <c r="I308" s="13">
        <f t="shared" si="35"/>
        <v>49</v>
      </c>
      <c r="J308" s="8">
        <f t="shared" si="36"/>
        <v>19</v>
      </c>
      <c r="K308" s="12">
        <f t="shared" si="37"/>
        <v>68</v>
      </c>
      <c r="L308" s="14">
        <f t="shared" si="34"/>
        <v>457.64000000000004</v>
      </c>
      <c r="M308" s="13">
        <f t="shared" si="38"/>
        <v>402.29</v>
      </c>
      <c r="N308" s="8">
        <f t="shared" si="39"/>
        <v>61.56</v>
      </c>
      <c r="O308" s="12">
        <f t="shared" si="40"/>
        <v>463.85</v>
      </c>
    </row>
    <row r="309" spans="1:15" ht="15">
      <c r="A309" s="11">
        <v>298</v>
      </c>
      <c r="B309" s="42" t="s">
        <v>320</v>
      </c>
      <c r="C309" s="11">
        <v>2863</v>
      </c>
      <c r="D309" s="9">
        <v>772</v>
      </c>
      <c r="E309" s="12">
        <v>3635</v>
      </c>
      <c r="F309" s="30">
        <v>2946</v>
      </c>
      <c r="G309" s="9">
        <v>793</v>
      </c>
      <c r="H309" s="37">
        <v>3740</v>
      </c>
      <c r="I309" s="13">
        <f t="shared" si="35"/>
        <v>83</v>
      </c>
      <c r="J309" s="8">
        <f t="shared" si="36"/>
        <v>21</v>
      </c>
      <c r="K309" s="12">
        <f t="shared" si="37"/>
        <v>104</v>
      </c>
      <c r="L309" s="14">
        <f t="shared" si="34"/>
        <v>699.9200000000001</v>
      </c>
      <c r="M309" s="13">
        <f t="shared" si="38"/>
        <v>681.4300000000001</v>
      </c>
      <c r="N309" s="8">
        <f t="shared" si="39"/>
        <v>68.04</v>
      </c>
      <c r="O309" s="12">
        <f t="shared" si="40"/>
        <v>749.47</v>
      </c>
    </row>
    <row r="310" spans="1:15" ht="15">
      <c r="A310" s="11">
        <v>299</v>
      </c>
      <c r="B310" s="42" t="s">
        <v>321</v>
      </c>
      <c r="C310" s="11">
        <v>4411</v>
      </c>
      <c r="D310" s="9">
        <v>1865</v>
      </c>
      <c r="E310" s="12">
        <v>6277</v>
      </c>
      <c r="F310" s="30">
        <v>4536</v>
      </c>
      <c r="G310" s="9">
        <v>1931</v>
      </c>
      <c r="H310" s="37">
        <v>6468</v>
      </c>
      <c r="I310" s="13">
        <f t="shared" si="35"/>
        <v>125</v>
      </c>
      <c r="J310" s="8">
        <f t="shared" si="36"/>
        <v>66</v>
      </c>
      <c r="K310" s="12">
        <f t="shared" si="37"/>
        <v>191</v>
      </c>
      <c r="L310" s="14">
        <f t="shared" si="34"/>
        <v>1285.43</v>
      </c>
      <c r="M310" s="13">
        <f t="shared" si="38"/>
        <v>1026.25</v>
      </c>
      <c r="N310" s="8">
        <f t="shared" si="39"/>
        <v>213.84</v>
      </c>
      <c r="O310" s="12">
        <f t="shared" si="40"/>
        <v>1240.09</v>
      </c>
    </row>
    <row r="311" spans="1:15" ht="15">
      <c r="A311" s="11">
        <v>300</v>
      </c>
      <c r="B311" s="42" t="s">
        <v>322</v>
      </c>
      <c r="C311" s="11">
        <v>9446</v>
      </c>
      <c r="D311" s="9">
        <v>3470</v>
      </c>
      <c r="E311" s="12">
        <v>12917</v>
      </c>
      <c r="F311" s="30">
        <v>9683</v>
      </c>
      <c r="G311" s="9">
        <v>3530</v>
      </c>
      <c r="H311" s="37">
        <v>13214</v>
      </c>
      <c r="I311" s="13">
        <f t="shared" si="35"/>
        <v>237</v>
      </c>
      <c r="J311" s="8">
        <f t="shared" si="36"/>
        <v>60</v>
      </c>
      <c r="K311" s="12">
        <f t="shared" si="37"/>
        <v>297</v>
      </c>
      <c r="L311" s="14">
        <f t="shared" si="34"/>
        <v>1998.8100000000002</v>
      </c>
      <c r="M311" s="13">
        <f t="shared" si="38"/>
        <v>1945.7700000000002</v>
      </c>
      <c r="N311" s="8">
        <f t="shared" si="39"/>
        <v>194.4</v>
      </c>
      <c r="O311" s="12">
        <f t="shared" si="40"/>
        <v>2140.17</v>
      </c>
    </row>
    <row r="312" spans="1:15" ht="15">
      <c r="A312" s="11">
        <v>301</v>
      </c>
      <c r="B312" s="42" t="s">
        <v>323</v>
      </c>
      <c r="C312" s="11">
        <v>2110</v>
      </c>
      <c r="D312" s="9">
        <v>922</v>
      </c>
      <c r="E312" s="12">
        <v>3032</v>
      </c>
      <c r="F312" s="30">
        <v>2163</v>
      </c>
      <c r="G312" s="9">
        <v>958</v>
      </c>
      <c r="H312" s="37">
        <v>3121</v>
      </c>
      <c r="I312" s="13">
        <f t="shared" si="35"/>
        <v>53</v>
      </c>
      <c r="J312" s="8">
        <f t="shared" si="36"/>
        <v>36</v>
      </c>
      <c r="K312" s="12">
        <f t="shared" si="37"/>
        <v>89</v>
      </c>
      <c r="L312" s="14">
        <f t="shared" si="34"/>
        <v>598.97</v>
      </c>
      <c r="M312" s="13">
        <f t="shared" si="38"/>
        <v>435.13000000000005</v>
      </c>
      <c r="N312" s="8">
        <f t="shared" si="39"/>
        <v>116.64000000000001</v>
      </c>
      <c r="O312" s="12">
        <f t="shared" si="40"/>
        <v>551.7700000000001</v>
      </c>
    </row>
    <row r="313" spans="1:15" ht="15">
      <c r="A313" s="11">
        <v>302</v>
      </c>
      <c r="B313" s="42" t="s">
        <v>324</v>
      </c>
      <c r="C313" s="11">
        <v>4850</v>
      </c>
      <c r="D313" s="9">
        <v>1593</v>
      </c>
      <c r="E313" s="12">
        <v>6444</v>
      </c>
      <c r="F313" s="30">
        <v>4913</v>
      </c>
      <c r="G313" s="9">
        <v>1624</v>
      </c>
      <c r="H313" s="37">
        <v>6537</v>
      </c>
      <c r="I313" s="13">
        <f t="shared" si="35"/>
        <v>63</v>
      </c>
      <c r="J313" s="8">
        <f t="shared" si="36"/>
        <v>31</v>
      </c>
      <c r="K313" s="12">
        <f t="shared" si="37"/>
        <v>94</v>
      </c>
      <c r="L313" s="14">
        <f t="shared" si="34"/>
        <v>632.62</v>
      </c>
      <c r="M313" s="13">
        <f t="shared" si="38"/>
        <v>517.23</v>
      </c>
      <c r="N313" s="8">
        <f t="shared" si="39"/>
        <v>100.44000000000001</v>
      </c>
      <c r="O313" s="12">
        <f t="shared" si="40"/>
        <v>617.6700000000001</v>
      </c>
    </row>
    <row r="314" spans="1:15" ht="15">
      <c r="A314" s="11">
        <v>303</v>
      </c>
      <c r="B314" s="42" t="s">
        <v>325</v>
      </c>
      <c r="C314" s="11">
        <v>125</v>
      </c>
      <c r="D314" s="9">
        <v>10</v>
      </c>
      <c r="E314" s="12">
        <v>136</v>
      </c>
      <c r="F314" s="30">
        <v>126</v>
      </c>
      <c r="G314" s="9">
        <v>10</v>
      </c>
      <c r="H314" s="37">
        <v>136</v>
      </c>
      <c r="I314" s="13">
        <f t="shared" si="35"/>
        <v>1</v>
      </c>
      <c r="J314" s="8">
        <f t="shared" si="36"/>
        <v>0</v>
      </c>
      <c r="K314" s="12">
        <f t="shared" si="37"/>
        <v>1</v>
      </c>
      <c r="L314" s="14">
        <f t="shared" si="34"/>
        <v>6.73</v>
      </c>
      <c r="M314" s="13">
        <f t="shared" si="38"/>
        <v>8.21</v>
      </c>
      <c r="N314" s="8">
        <f t="shared" si="39"/>
        <v>0</v>
      </c>
      <c r="O314" s="12">
        <f t="shared" si="40"/>
        <v>8.21</v>
      </c>
    </row>
    <row r="315" spans="1:15" ht="15">
      <c r="A315" s="11">
        <v>304</v>
      </c>
      <c r="B315" s="42" t="s">
        <v>326</v>
      </c>
      <c r="C315" s="11">
        <v>4656</v>
      </c>
      <c r="D315" s="9">
        <v>1722</v>
      </c>
      <c r="E315" s="12">
        <v>6378</v>
      </c>
      <c r="F315" s="30">
        <v>4757</v>
      </c>
      <c r="G315" s="9">
        <v>1792</v>
      </c>
      <c r="H315" s="37">
        <v>6549</v>
      </c>
      <c r="I315" s="13">
        <f t="shared" si="35"/>
        <v>101</v>
      </c>
      <c r="J315" s="8">
        <f t="shared" si="36"/>
        <v>70</v>
      </c>
      <c r="K315" s="12">
        <f t="shared" si="37"/>
        <v>171</v>
      </c>
      <c r="L315" s="14">
        <f t="shared" si="34"/>
        <v>1150.8300000000002</v>
      </c>
      <c r="M315" s="13">
        <f t="shared" si="38"/>
        <v>829.21</v>
      </c>
      <c r="N315" s="8">
        <f t="shared" si="39"/>
        <v>226.8</v>
      </c>
      <c r="O315" s="12">
        <f t="shared" si="40"/>
        <v>1056.01</v>
      </c>
    </row>
    <row r="316" spans="1:15" ht="15">
      <c r="A316" s="11">
        <v>305</v>
      </c>
      <c r="B316" s="42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501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2" t="s">
        <v>328</v>
      </c>
      <c r="C317" s="11">
        <v>1606</v>
      </c>
      <c r="D317" s="9">
        <v>552</v>
      </c>
      <c r="E317" s="12">
        <v>2159</v>
      </c>
      <c r="F317" s="30">
        <v>1715</v>
      </c>
      <c r="G317" s="9">
        <v>592</v>
      </c>
      <c r="H317" s="37">
        <v>2307</v>
      </c>
      <c r="I317" s="13">
        <f t="shared" si="35"/>
        <v>109</v>
      </c>
      <c r="J317" s="8">
        <f t="shared" si="36"/>
        <v>40</v>
      </c>
      <c r="K317" s="12">
        <f t="shared" si="37"/>
        <v>149</v>
      </c>
      <c r="L317" s="14">
        <f t="shared" si="34"/>
        <v>1002.7700000000001</v>
      </c>
      <c r="M317" s="13">
        <f t="shared" si="38"/>
        <v>894.8900000000001</v>
      </c>
      <c r="N317" s="8">
        <f t="shared" si="39"/>
        <v>129.60000000000002</v>
      </c>
      <c r="O317" s="12">
        <f t="shared" si="40"/>
        <v>1024.4900000000002</v>
      </c>
    </row>
    <row r="318" spans="1:15" ht="15">
      <c r="A318" s="11">
        <v>307</v>
      </c>
      <c r="B318" s="42" t="s">
        <v>329</v>
      </c>
      <c r="C318" s="11">
        <v>2005</v>
      </c>
      <c r="D318" s="9">
        <v>746</v>
      </c>
      <c r="E318" s="12">
        <v>2752</v>
      </c>
      <c r="F318" s="30">
        <v>2107</v>
      </c>
      <c r="G318" s="9">
        <v>778</v>
      </c>
      <c r="H318" s="37">
        <v>2886</v>
      </c>
      <c r="I318" s="13">
        <f t="shared" si="35"/>
        <v>102</v>
      </c>
      <c r="J318" s="8">
        <f t="shared" si="36"/>
        <v>32</v>
      </c>
      <c r="K318" s="12">
        <f t="shared" si="37"/>
        <v>134</v>
      </c>
      <c r="L318" s="14">
        <f t="shared" si="34"/>
        <v>901.82</v>
      </c>
      <c r="M318" s="13">
        <f t="shared" si="38"/>
        <v>837.4200000000001</v>
      </c>
      <c r="N318" s="8">
        <f t="shared" si="39"/>
        <v>103.68</v>
      </c>
      <c r="O318" s="12">
        <f t="shared" si="40"/>
        <v>941.1000000000001</v>
      </c>
    </row>
    <row r="319" spans="1:15" ht="15">
      <c r="A319" s="11">
        <v>308</v>
      </c>
      <c r="B319" s="42" t="s">
        <v>330</v>
      </c>
      <c r="C319" s="11">
        <v>1613</v>
      </c>
      <c r="D319" s="9">
        <v>693</v>
      </c>
      <c r="E319" s="12">
        <v>2306</v>
      </c>
      <c r="F319" s="30">
        <v>1652</v>
      </c>
      <c r="G319" s="9">
        <v>719</v>
      </c>
      <c r="H319" s="37">
        <v>2371</v>
      </c>
      <c r="I319" s="13">
        <f t="shared" si="35"/>
        <v>39</v>
      </c>
      <c r="J319" s="8">
        <f t="shared" si="36"/>
        <v>26</v>
      </c>
      <c r="K319" s="12">
        <f t="shared" si="37"/>
        <v>65</v>
      </c>
      <c r="L319" s="14">
        <f t="shared" si="34"/>
        <v>437.45000000000005</v>
      </c>
      <c r="M319" s="13">
        <f t="shared" si="38"/>
        <v>320.19000000000005</v>
      </c>
      <c r="N319" s="8">
        <f t="shared" si="39"/>
        <v>84.24000000000001</v>
      </c>
      <c r="O319" s="12">
        <f t="shared" si="40"/>
        <v>404.43000000000006</v>
      </c>
    </row>
    <row r="320" spans="1:15" ht="15">
      <c r="A320" s="11">
        <v>309</v>
      </c>
      <c r="B320" s="42" t="s">
        <v>331</v>
      </c>
      <c r="C320" s="11">
        <v>3246</v>
      </c>
      <c r="D320" s="9">
        <v>1071</v>
      </c>
      <c r="E320" s="12">
        <v>4318</v>
      </c>
      <c r="F320" s="30">
        <v>3357</v>
      </c>
      <c r="G320" s="9">
        <v>1095</v>
      </c>
      <c r="H320" s="37">
        <v>4453</v>
      </c>
      <c r="I320" s="13">
        <f t="shared" si="35"/>
        <v>111</v>
      </c>
      <c r="J320" s="8">
        <f t="shared" si="36"/>
        <v>24</v>
      </c>
      <c r="K320" s="12">
        <f t="shared" si="37"/>
        <v>135</v>
      </c>
      <c r="L320" s="14">
        <f t="shared" si="34"/>
        <v>908.5500000000001</v>
      </c>
      <c r="M320" s="13">
        <f t="shared" si="38"/>
        <v>911.3100000000001</v>
      </c>
      <c r="N320" s="8">
        <f t="shared" si="39"/>
        <v>77.76</v>
      </c>
      <c r="O320" s="12">
        <f t="shared" si="40"/>
        <v>989.07</v>
      </c>
    </row>
    <row r="321" spans="1:15" ht="15">
      <c r="A321" s="11">
        <v>310</v>
      </c>
      <c r="B321" s="42" t="s">
        <v>332</v>
      </c>
      <c r="C321" s="11">
        <v>4863</v>
      </c>
      <c r="D321" s="9">
        <v>1671</v>
      </c>
      <c r="E321" s="12">
        <v>6534</v>
      </c>
      <c r="F321" s="30">
        <v>5055</v>
      </c>
      <c r="G321" s="9">
        <v>1726</v>
      </c>
      <c r="H321" s="37">
        <v>6781</v>
      </c>
      <c r="I321" s="13">
        <f t="shared" si="35"/>
        <v>192</v>
      </c>
      <c r="J321" s="8">
        <f t="shared" si="36"/>
        <v>55</v>
      </c>
      <c r="K321" s="12">
        <f t="shared" si="37"/>
        <v>247</v>
      </c>
      <c r="L321" s="14">
        <f t="shared" si="34"/>
        <v>1662.3100000000002</v>
      </c>
      <c r="M321" s="13">
        <f t="shared" si="38"/>
        <v>1576.3200000000002</v>
      </c>
      <c r="N321" s="8">
        <f t="shared" si="39"/>
        <v>178.20000000000002</v>
      </c>
      <c r="O321" s="12">
        <f t="shared" si="40"/>
        <v>1754.5200000000002</v>
      </c>
    </row>
    <row r="322" spans="1:15" ht="15">
      <c r="A322" s="11">
        <v>311</v>
      </c>
      <c r="B322" s="42" t="s">
        <v>333</v>
      </c>
      <c r="C322" s="11">
        <v>4027</v>
      </c>
      <c r="D322" s="9">
        <v>2260</v>
      </c>
      <c r="E322" s="12">
        <v>6288</v>
      </c>
      <c r="F322" s="30">
        <v>4083</v>
      </c>
      <c r="G322" s="9">
        <v>2298</v>
      </c>
      <c r="H322" s="37">
        <v>6382</v>
      </c>
      <c r="I322" s="13">
        <f t="shared" si="35"/>
        <v>56</v>
      </c>
      <c r="J322" s="8">
        <f t="shared" si="36"/>
        <v>38</v>
      </c>
      <c r="K322" s="12">
        <f t="shared" si="37"/>
        <v>94</v>
      </c>
      <c r="L322" s="14">
        <f t="shared" si="34"/>
        <v>632.62</v>
      </c>
      <c r="M322" s="13">
        <f t="shared" si="38"/>
        <v>459.76000000000005</v>
      </c>
      <c r="N322" s="8">
        <f t="shared" si="39"/>
        <v>123.12</v>
      </c>
      <c r="O322" s="12">
        <f t="shared" si="40"/>
        <v>582.8800000000001</v>
      </c>
    </row>
    <row r="323" spans="1:15" ht="15">
      <c r="A323" s="11">
        <v>312</v>
      </c>
      <c r="B323" s="42" t="s">
        <v>334</v>
      </c>
      <c r="C323" s="11">
        <v>17</v>
      </c>
      <c r="D323" s="9">
        <v>8</v>
      </c>
      <c r="E323" s="12">
        <v>25</v>
      </c>
      <c r="F323" s="30">
        <v>19</v>
      </c>
      <c r="G323" s="9">
        <v>9</v>
      </c>
      <c r="H323" s="37">
        <v>28</v>
      </c>
      <c r="I323" s="13">
        <f t="shared" si="35"/>
        <v>2</v>
      </c>
      <c r="J323" s="8">
        <f t="shared" si="36"/>
        <v>1</v>
      </c>
      <c r="K323" s="12">
        <f t="shared" si="37"/>
        <v>3</v>
      </c>
      <c r="L323" s="14">
        <f t="shared" si="34"/>
        <v>20.19</v>
      </c>
      <c r="M323" s="13">
        <f t="shared" si="38"/>
        <v>16.42</v>
      </c>
      <c r="N323" s="8">
        <f t="shared" si="39"/>
        <v>3.24</v>
      </c>
      <c r="O323" s="12">
        <f t="shared" si="40"/>
        <v>19.660000000000004</v>
      </c>
    </row>
    <row r="324" spans="1:15" ht="15">
      <c r="A324" s="11">
        <v>313</v>
      </c>
      <c r="B324" s="42" t="s">
        <v>335</v>
      </c>
      <c r="C324" s="11">
        <v>5214</v>
      </c>
      <c r="D324" s="9">
        <v>1815</v>
      </c>
      <c r="E324" s="12">
        <v>7030</v>
      </c>
      <c r="F324" s="30">
        <v>5336</v>
      </c>
      <c r="G324" s="9">
        <v>1853</v>
      </c>
      <c r="H324" s="37">
        <v>7190</v>
      </c>
      <c r="I324" s="13">
        <f t="shared" si="35"/>
        <v>122</v>
      </c>
      <c r="J324" s="8">
        <f t="shared" si="36"/>
        <v>38</v>
      </c>
      <c r="K324" s="12">
        <f t="shared" si="37"/>
        <v>160</v>
      </c>
      <c r="L324" s="14">
        <f t="shared" si="34"/>
        <v>1076.8000000000002</v>
      </c>
      <c r="M324" s="13">
        <f t="shared" si="38"/>
        <v>1001.6200000000001</v>
      </c>
      <c r="N324" s="8">
        <f t="shared" si="39"/>
        <v>123.12</v>
      </c>
      <c r="O324" s="12">
        <f t="shared" si="40"/>
        <v>1124.7400000000002</v>
      </c>
    </row>
    <row r="325" spans="1:15" ht="15">
      <c r="A325" s="11">
        <v>314</v>
      </c>
      <c r="B325" s="42" t="s">
        <v>336</v>
      </c>
      <c r="C325" s="11">
        <v>455</v>
      </c>
      <c r="D325" s="9">
        <v>313</v>
      </c>
      <c r="E325" s="12">
        <v>768</v>
      </c>
      <c r="F325" s="30">
        <v>533</v>
      </c>
      <c r="G325" s="9">
        <v>364</v>
      </c>
      <c r="H325" s="37">
        <v>898</v>
      </c>
      <c r="I325" s="13">
        <f t="shared" si="35"/>
        <v>78</v>
      </c>
      <c r="J325" s="8">
        <f t="shared" si="36"/>
        <v>51</v>
      </c>
      <c r="K325" s="12">
        <f t="shared" si="37"/>
        <v>129</v>
      </c>
      <c r="L325" s="14">
        <f t="shared" si="34"/>
        <v>868.1700000000001</v>
      </c>
      <c r="M325" s="13">
        <f t="shared" si="38"/>
        <v>640.3800000000001</v>
      </c>
      <c r="N325" s="8">
        <f t="shared" si="39"/>
        <v>165.24</v>
      </c>
      <c r="O325" s="12">
        <f t="shared" si="40"/>
        <v>805.6200000000001</v>
      </c>
    </row>
    <row r="326" spans="1:15" ht="15">
      <c r="A326" s="11">
        <v>315</v>
      </c>
      <c r="B326" s="42" t="s">
        <v>337</v>
      </c>
      <c r="C326" s="11">
        <v>344</v>
      </c>
      <c r="D326" s="9">
        <v>70</v>
      </c>
      <c r="E326" s="12">
        <v>415</v>
      </c>
      <c r="F326" s="30">
        <v>357</v>
      </c>
      <c r="G326" s="9">
        <v>73</v>
      </c>
      <c r="H326" s="37">
        <v>430</v>
      </c>
      <c r="I326" s="13">
        <f t="shared" si="35"/>
        <v>13</v>
      </c>
      <c r="J326" s="8">
        <f t="shared" si="36"/>
        <v>3</v>
      </c>
      <c r="K326" s="12">
        <f t="shared" si="37"/>
        <v>16</v>
      </c>
      <c r="L326" s="14">
        <f t="shared" si="34"/>
        <v>107.68</v>
      </c>
      <c r="M326" s="13">
        <f t="shared" si="38"/>
        <v>106.73000000000002</v>
      </c>
      <c r="N326" s="8">
        <f t="shared" si="39"/>
        <v>9.72</v>
      </c>
      <c r="O326" s="12">
        <f t="shared" si="40"/>
        <v>116.45000000000002</v>
      </c>
    </row>
    <row r="327" spans="1:15" ht="15">
      <c r="A327" s="11">
        <v>316</v>
      </c>
      <c r="B327" s="42" t="s">
        <v>338</v>
      </c>
      <c r="C327" s="11">
        <v>1552</v>
      </c>
      <c r="D327" s="9">
        <v>358</v>
      </c>
      <c r="E327" s="12">
        <v>1910</v>
      </c>
      <c r="F327" s="30">
        <v>1590</v>
      </c>
      <c r="G327" s="9">
        <v>367</v>
      </c>
      <c r="H327" s="37">
        <v>1957</v>
      </c>
      <c r="I327" s="13">
        <f t="shared" si="35"/>
        <v>38</v>
      </c>
      <c r="J327" s="8">
        <f t="shared" si="36"/>
        <v>9</v>
      </c>
      <c r="K327" s="12">
        <f t="shared" si="37"/>
        <v>47</v>
      </c>
      <c r="L327" s="14">
        <f t="shared" si="34"/>
        <v>316.31</v>
      </c>
      <c r="M327" s="13">
        <f t="shared" si="38"/>
        <v>311.98</v>
      </c>
      <c r="N327" s="8">
        <f t="shared" si="39"/>
        <v>29.160000000000004</v>
      </c>
      <c r="O327" s="12">
        <f t="shared" si="40"/>
        <v>341.14000000000004</v>
      </c>
    </row>
    <row r="328" spans="1:15" ht="15">
      <c r="A328" s="11">
        <v>317</v>
      </c>
      <c r="B328" s="42" t="s">
        <v>339</v>
      </c>
      <c r="C328" s="11">
        <v>18</v>
      </c>
      <c r="D328" s="9">
        <v>3</v>
      </c>
      <c r="E328" s="12">
        <v>22</v>
      </c>
      <c r="F328" s="30">
        <v>63</v>
      </c>
      <c r="G328" s="9">
        <v>23</v>
      </c>
      <c r="H328" s="37">
        <v>86</v>
      </c>
      <c r="I328" s="13">
        <f t="shared" si="35"/>
        <v>45</v>
      </c>
      <c r="J328" s="8">
        <f t="shared" si="36"/>
        <v>20</v>
      </c>
      <c r="K328" s="12">
        <f t="shared" si="37"/>
        <v>65</v>
      </c>
      <c r="L328" s="14">
        <f aca="true" t="shared" si="41" ref="L328:L348">$D$4*K328</f>
        <v>437.45000000000005</v>
      </c>
      <c r="M328" s="13">
        <f t="shared" si="38"/>
        <v>369.45000000000005</v>
      </c>
      <c r="N328" s="8">
        <f t="shared" si="39"/>
        <v>64.80000000000001</v>
      </c>
      <c r="O328" s="12">
        <f t="shared" si="40"/>
        <v>434.25000000000006</v>
      </c>
    </row>
    <row r="329" spans="1:15" ht="15">
      <c r="A329" s="11">
        <v>318</v>
      </c>
      <c r="B329" s="42" t="s">
        <v>340</v>
      </c>
      <c r="C329" s="11">
        <v>4955</v>
      </c>
      <c r="D329" s="9">
        <v>2136</v>
      </c>
      <c r="E329" s="12">
        <v>7092</v>
      </c>
      <c r="F329" s="30">
        <v>5139</v>
      </c>
      <c r="G329" s="9">
        <v>2211</v>
      </c>
      <c r="H329" s="37">
        <v>7351</v>
      </c>
      <c r="I329" s="13">
        <f t="shared" si="35"/>
        <v>184</v>
      </c>
      <c r="J329" s="8">
        <f t="shared" si="36"/>
        <v>75</v>
      </c>
      <c r="K329" s="12">
        <f t="shared" si="37"/>
        <v>259</v>
      </c>
      <c r="L329" s="14">
        <f t="shared" si="41"/>
        <v>1743.0700000000002</v>
      </c>
      <c r="M329" s="13">
        <f t="shared" si="38"/>
        <v>1510.64</v>
      </c>
      <c r="N329" s="8">
        <f t="shared" si="39"/>
        <v>243.00000000000003</v>
      </c>
      <c r="O329" s="12">
        <f t="shared" si="40"/>
        <v>1753.64</v>
      </c>
    </row>
    <row r="330" spans="1:15" ht="15">
      <c r="A330" s="11">
        <v>319</v>
      </c>
      <c r="B330" s="42" t="s">
        <v>341</v>
      </c>
      <c r="C330" s="11">
        <v>274</v>
      </c>
      <c r="D330" s="9">
        <v>137</v>
      </c>
      <c r="E330" s="12">
        <v>411</v>
      </c>
      <c r="F330" s="30">
        <v>321</v>
      </c>
      <c r="G330" s="9">
        <v>158</v>
      </c>
      <c r="H330" s="37">
        <v>480</v>
      </c>
      <c r="I330" s="13">
        <f t="shared" si="35"/>
        <v>47</v>
      </c>
      <c r="J330" s="8">
        <f t="shared" si="36"/>
        <v>21</v>
      </c>
      <c r="K330" s="12">
        <f t="shared" si="37"/>
        <v>68</v>
      </c>
      <c r="L330" s="14">
        <f t="shared" si="41"/>
        <v>457.64000000000004</v>
      </c>
      <c r="M330" s="13">
        <f t="shared" si="38"/>
        <v>385.87000000000006</v>
      </c>
      <c r="N330" s="8">
        <f t="shared" si="39"/>
        <v>68.04</v>
      </c>
      <c r="O330" s="12">
        <f t="shared" si="40"/>
        <v>453.9100000000001</v>
      </c>
    </row>
    <row r="331" spans="1:15" ht="15">
      <c r="A331" s="11">
        <v>320</v>
      </c>
      <c r="B331" s="42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39" t="s">
        <v>363</v>
      </c>
      <c r="J331" s="40"/>
      <c r="K331" s="40"/>
      <c r="L331" s="40"/>
      <c r="M331" s="40"/>
      <c r="N331" s="40"/>
      <c r="O331" s="41"/>
    </row>
    <row r="332" spans="1:15" ht="15">
      <c r="A332" s="11">
        <v>321</v>
      </c>
      <c r="B332" s="42" t="s">
        <v>343</v>
      </c>
      <c r="C332" s="11">
        <v>2855</v>
      </c>
      <c r="D332" s="9">
        <v>852</v>
      </c>
      <c r="E332" s="12">
        <v>3707</v>
      </c>
      <c r="F332" s="30">
        <v>2970</v>
      </c>
      <c r="G332" s="9">
        <v>872</v>
      </c>
      <c r="H332" s="37">
        <v>3842</v>
      </c>
      <c r="I332" s="13">
        <f t="shared" si="35"/>
        <v>115</v>
      </c>
      <c r="J332" s="8">
        <f t="shared" si="36"/>
        <v>20</v>
      </c>
      <c r="K332" s="12">
        <f t="shared" si="37"/>
        <v>135</v>
      </c>
      <c r="L332" s="14">
        <f t="shared" si="41"/>
        <v>908.5500000000001</v>
      </c>
      <c r="M332" s="13">
        <f t="shared" si="38"/>
        <v>944.1500000000001</v>
      </c>
      <c r="N332" s="8">
        <f t="shared" si="39"/>
        <v>64.80000000000001</v>
      </c>
      <c r="O332" s="12">
        <f t="shared" si="40"/>
        <v>1008.95</v>
      </c>
    </row>
    <row r="333" spans="1:15" ht="15">
      <c r="A333" s="11">
        <v>322</v>
      </c>
      <c r="B333" s="42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2" t="s">
        <v>345</v>
      </c>
      <c r="C334" s="11">
        <v>2671</v>
      </c>
      <c r="D334" s="9">
        <v>885</v>
      </c>
      <c r="E334" s="12">
        <v>3556</v>
      </c>
      <c r="F334" s="30">
        <v>2764</v>
      </c>
      <c r="G334" s="9">
        <v>905</v>
      </c>
      <c r="H334" s="37">
        <v>3670</v>
      </c>
      <c r="I334" s="13">
        <f t="shared" si="35"/>
        <v>93</v>
      </c>
      <c r="J334" s="8">
        <f t="shared" si="36"/>
        <v>20</v>
      </c>
      <c r="K334" s="12">
        <f t="shared" si="37"/>
        <v>113</v>
      </c>
      <c r="L334" s="14">
        <f t="shared" si="41"/>
        <v>760.49</v>
      </c>
      <c r="M334" s="13">
        <f t="shared" si="38"/>
        <v>763.5300000000001</v>
      </c>
      <c r="N334" s="8">
        <f t="shared" si="39"/>
        <v>64.80000000000001</v>
      </c>
      <c r="O334" s="12">
        <f t="shared" si="40"/>
        <v>828.3300000000002</v>
      </c>
    </row>
    <row r="335" spans="1:15" ht="15">
      <c r="A335" s="11">
        <v>324</v>
      </c>
      <c r="B335" s="42" t="s">
        <v>346</v>
      </c>
      <c r="C335" s="11">
        <v>8099</v>
      </c>
      <c r="D335" s="9">
        <v>2591</v>
      </c>
      <c r="E335" s="12">
        <v>10690</v>
      </c>
      <c r="F335" s="30">
        <v>8310</v>
      </c>
      <c r="G335" s="9">
        <v>2687</v>
      </c>
      <c r="H335" s="37">
        <v>10997</v>
      </c>
      <c r="I335" s="13">
        <f t="shared" si="35"/>
        <v>211</v>
      </c>
      <c r="J335" s="8">
        <f t="shared" si="36"/>
        <v>96</v>
      </c>
      <c r="K335" s="12">
        <f t="shared" si="37"/>
        <v>307</v>
      </c>
      <c r="L335" s="14">
        <f t="shared" si="41"/>
        <v>2066.11</v>
      </c>
      <c r="M335" s="13">
        <f t="shared" si="38"/>
        <v>1732.3100000000002</v>
      </c>
      <c r="N335" s="8">
        <f t="shared" si="39"/>
        <v>311.04</v>
      </c>
      <c r="O335" s="12">
        <f t="shared" si="40"/>
        <v>2043.3500000000001</v>
      </c>
    </row>
    <row r="336" spans="1:15" ht="15">
      <c r="A336" s="11">
        <v>325</v>
      </c>
      <c r="B336" s="42" t="s">
        <v>347</v>
      </c>
      <c r="C336" s="11">
        <v>4177</v>
      </c>
      <c r="D336" s="9">
        <v>3161</v>
      </c>
      <c r="E336" s="12">
        <v>7339</v>
      </c>
      <c r="F336" s="30">
        <v>4257</v>
      </c>
      <c r="G336" s="9">
        <v>3249</v>
      </c>
      <c r="H336" s="37">
        <v>7507</v>
      </c>
      <c r="I336" s="13">
        <f t="shared" si="35"/>
        <v>80</v>
      </c>
      <c r="J336" s="8">
        <f t="shared" si="36"/>
        <v>88</v>
      </c>
      <c r="K336" s="12">
        <f t="shared" si="37"/>
        <v>168</v>
      </c>
      <c r="L336" s="14">
        <f t="shared" si="41"/>
        <v>1130.64</v>
      </c>
      <c r="M336" s="13">
        <f t="shared" si="38"/>
        <v>656.8000000000001</v>
      </c>
      <c r="N336" s="8">
        <f t="shared" si="39"/>
        <v>285.12</v>
      </c>
      <c r="O336" s="12">
        <f t="shared" si="40"/>
        <v>941.9200000000001</v>
      </c>
    </row>
    <row r="337" spans="1:15" ht="15">
      <c r="A337" s="11">
        <v>326</v>
      </c>
      <c r="B337" s="42" t="s">
        <v>348</v>
      </c>
      <c r="C337" s="11">
        <v>13150</v>
      </c>
      <c r="D337" s="9">
        <v>3972</v>
      </c>
      <c r="E337" s="12">
        <v>17123</v>
      </c>
      <c r="F337" s="30">
        <v>13480</v>
      </c>
      <c r="G337" s="9">
        <v>4083</v>
      </c>
      <c r="H337" s="37">
        <v>17564</v>
      </c>
      <c r="I337" s="13">
        <f t="shared" si="35"/>
        <v>330</v>
      </c>
      <c r="J337" s="8">
        <f t="shared" si="36"/>
        <v>111</v>
      </c>
      <c r="K337" s="12">
        <f t="shared" si="37"/>
        <v>441</v>
      </c>
      <c r="L337" s="14">
        <f t="shared" si="41"/>
        <v>2967.9300000000003</v>
      </c>
      <c r="M337" s="13">
        <f t="shared" si="38"/>
        <v>2709.3</v>
      </c>
      <c r="N337" s="8">
        <f t="shared" si="39"/>
        <v>359.64000000000004</v>
      </c>
      <c r="O337" s="12">
        <f t="shared" si="40"/>
        <v>3068.94</v>
      </c>
    </row>
    <row r="338" spans="1:15" ht="15">
      <c r="A338" s="11">
        <v>327</v>
      </c>
      <c r="B338" s="42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39" t="s">
        <v>364</v>
      </c>
      <c r="J338" s="40"/>
      <c r="K338" s="40"/>
      <c r="L338" s="40"/>
      <c r="M338" s="40"/>
      <c r="N338" s="40"/>
      <c r="O338" s="41"/>
    </row>
    <row r="339" spans="1:15" ht="15">
      <c r="A339" s="11">
        <v>328</v>
      </c>
      <c r="B339" s="42" t="s">
        <v>350</v>
      </c>
      <c r="C339" s="11">
        <v>2579</v>
      </c>
      <c r="D339" s="9">
        <v>333</v>
      </c>
      <c r="E339" s="12">
        <v>2912</v>
      </c>
      <c r="F339" s="30">
        <v>2656</v>
      </c>
      <c r="G339" s="9">
        <v>352</v>
      </c>
      <c r="H339" s="37">
        <v>3008</v>
      </c>
      <c r="I339" s="13">
        <f t="shared" si="35"/>
        <v>77</v>
      </c>
      <c r="J339" s="8">
        <f t="shared" si="36"/>
        <v>19</v>
      </c>
      <c r="K339" s="12">
        <f t="shared" si="37"/>
        <v>96</v>
      </c>
      <c r="L339" s="14">
        <f t="shared" si="41"/>
        <v>646.08</v>
      </c>
      <c r="M339" s="13">
        <f t="shared" si="38"/>
        <v>632.1700000000001</v>
      </c>
      <c r="N339" s="8">
        <f t="shared" si="39"/>
        <v>61.56</v>
      </c>
      <c r="O339" s="12">
        <f t="shared" si="40"/>
        <v>693.73</v>
      </c>
    </row>
    <row r="340" spans="1:15" ht="15">
      <c r="A340" s="11">
        <v>329</v>
      </c>
      <c r="B340" s="42" t="s">
        <v>351</v>
      </c>
      <c r="C340" s="11">
        <v>3239</v>
      </c>
      <c r="D340" s="9">
        <v>2051</v>
      </c>
      <c r="E340" s="12">
        <v>5290</v>
      </c>
      <c r="F340" s="30">
        <v>3356</v>
      </c>
      <c r="G340" s="9">
        <v>2177</v>
      </c>
      <c r="H340" s="37">
        <v>5534</v>
      </c>
      <c r="I340" s="13">
        <f t="shared" si="35"/>
        <v>117</v>
      </c>
      <c r="J340" s="8">
        <f t="shared" si="36"/>
        <v>126</v>
      </c>
      <c r="K340" s="12">
        <f t="shared" si="37"/>
        <v>243</v>
      </c>
      <c r="L340" s="14">
        <f t="shared" si="41"/>
        <v>1635.39</v>
      </c>
      <c r="M340" s="13">
        <f t="shared" si="38"/>
        <v>960.57</v>
      </c>
      <c r="N340" s="8">
        <f t="shared" si="39"/>
        <v>408.24</v>
      </c>
      <c r="O340" s="12">
        <f t="shared" si="40"/>
        <v>1368.81</v>
      </c>
    </row>
    <row r="341" spans="1:15" ht="15">
      <c r="A341" s="11">
        <v>330</v>
      </c>
      <c r="B341" s="42" t="s">
        <v>352</v>
      </c>
      <c r="C341" s="11">
        <v>3351</v>
      </c>
      <c r="D341" s="9">
        <v>2350</v>
      </c>
      <c r="E341" s="12">
        <v>5701</v>
      </c>
      <c r="F341" s="30">
        <v>3437</v>
      </c>
      <c r="G341" s="9">
        <v>2408</v>
      </c>
      <c r="H341" s="37">
        <v>5845</v>
      </c>
      <c r="I341" s="13">
        <f t="shared" si="35"/>
        <v>86</v>
      </c>
      <c r="J341" s="8">
        <f t="shared" si="36"/>
        <v>58</v>
      </c>
      <c r="K341" s="12">
        <f t="shared" si="37"/>
        <v>144</v>
      </c>
      <c r="L341" s="14">
        <f t="shared" si="41"/>
        <v>969.1200000000001</v>
      </c>
      <c r="M341" s="13">
        <f t="shared" si="38"/>
        <v>706.0600000000001</v>
      </c>
      <c r="N341" s="8">
        <f t="shared" si="39"/>
        <v>187.92000000000002</v>
      </c>
      <c r="O341" s="12">
        <f t="shared" si="40"/>
        <v>893.98</v>
      </c>
    </row>
    <row r="342" spans="1:15" ht="15">
      <c r="A342" s="11">
        <v>331</v>
      </c>
      <c r="B342" s="42" t="s">
        <v>353</v>
      </c>
      <c r="C342" s="11">
        <v>568</v>
      </c>
      <c r="D342" s="9">
        <v>133</v>
      </c>
      <c r="E342" s="12">
        <v>702</v>
      </c>
      <c r="F342" s="30">
        <v>697</v>
      </c>
      <c r="G342" s="9">
        <v>179</v>
      </c>
      <c r="H342" s="37">
        <v>876</v>
      </c>
      <c r="I342" s="13">
        <f t="shared" si="35"/>
        <v>129</v>
      </c>
      <c r="J342" s="8">
        <f t="shared" si="36"/>
        <v>46</v>
      </c>
      <c r="K342" s="12">
        <f t="shared" si="37"/>
        <v>175</v>
      </c>
      <c r="L342" s="14">
        <f t="shared" si="41"/>
        <v>1177.75</v>
      </c>
      <c r="M342" s="13">
        <f t="shared" si="38"/>
        <v>1059.0900000000001</v>
      </c>
      <c r="N342" s="8">
        <f t="shared" si="39"/>
        <v>149.04000000000002</v>
      </c>
      <c r="O342" s="12">
        <f t="shared" si="40"/>
        <v>1208.13</v>
      </c>
    </row>
    <row r="343" spans="1:15" ht="15">
      <c r="A343" s="11">
        <v>332</v>
      </c>
      <c r="B343" s="42" t="s">
        <v>354</v>
      </c>
      <c r="C343" s="11">
        <v>187</v>
      </c>
      <c r="D343" s="9">
        <v>49</v>
      </c>
      <c r="E343" s="12">
        <v>236</v>
      </c>
      <c r="F343" s="30">
        <v>188</v>
      </c>
      <c r="G343" s="9">
        <v>49</v>
      </c>
      <c r="H343" s="37">
        <v>237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42" t="s">
        <v>355</v>
      </c>
      <c r="C344" s="11">
        <v>0</v>
      </c>
      <c r="D344" s="9">
        <v>0</v>
      </c>
      <c r="E344" s="12">
        <v>0</v>
      </c>
      <c r="F344" s="30">
        <v>4</v>
      </c>
      <c r="G344" s="9">
        <v>1</v>
      </c>
      <c r="H344" s="37">
        <v>6</v>
      </c>
      <c r="I344" s="13">
        <f t="shared" si="35"/>
        <v>4</v>
      </c>
      <c r="J344" s="8">
        <f t="shared" si="36"/>
        <v>1</v>
      </c>
      <c r="K344" s="12">
        <f t="shared" si="37"/>
        <v>5</v>
      </c>
      <c r="L344" s="14">
        <f t="shared" si="41"/>
        <v>33.650000000000006</v>
      </c>
      <c r="M344" s="13">
        <f t="shared" si="38"/>
        <v>32.84</v>
      </c>
      <c r="N344" s="8">
        <f t="shared" si="39"/>
        <v>3.24</v>
      </c>
      <c r="O344" s="12">
        <v>160.74</v>
      </c>
    </row>
    <row r="345" spans="1:15" ht="15">
      <c r="A345" s="11">
        <v>334</v>
      </c>
      <c r="B345" s="42" t="s">
        <v>356</v>
      </c>
      <c r="C345" s="11">
        <v>18</v>
      </c>
      <c r="D345" s="9">
        <v>13</v>
      </c>
      <c r="E345" s="12">
        <v>31</v>
      </c>
      <c r="F345" s="30">
        <v>18</v>
      </c>
      <c r="G345" s="9">
        <v>13</v>
      </c>
      <c r="H345" s="37">
        <v>32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2" t="s">
        <v>357</v>
      </c>
      <c r="C346" s="11">
        <v>4977</v>
      </c>
      <c r="D346" s="9">
        <v>2601</v>
      </c>
      <c r="E346" s="12">
        <v>7578</v>
      </c>
      <c r="F346" s="30">
        <v>5038</v>
      </c>
      <c r="G346" s="9">
        <v>2629</v>
      </c>
      <c r="H346" s="37">
        <v>7667</v>
      </c>
      <c r="I346" s="13">
        <f t="shared" si="35"/>
        <v>61</v>
      </c>
      <c r="J346" s="8">
        <f t="shared" si="36"/>
        <v>28</v>
      </c>
      <c r="K346" s="12">
        <f t="shared" si="37"/>
        <v>89</v>
      </c>
      <c r="L346" s="14">
        <f t="shared" si="41"/>
        <v>598.97</v>
      </c>
      <c r="M346" s="13">
        <f t="shared" si="38"/>
        <v>500.81000000000006</v>
      </c>
      <c r="N346" s="8">
        <f t="shared" si="39"/>
        <v>90.72</v>
      </c>
      <c r="O346" s="12">
        <f t="shared" si="40"/>
        <v>591.5300000000001</v>
      </c>
    </row>
    <row r="347" spans="1:15" ht="15">
      <c r="A347" s="11">
        <v>336</v>
      </c>
      <c r="B347" s="42" t="s">
        <v>358</v>
      </c>
      <c r="C347" s="11">
        <v>3576</v>
      </c>
      <c r="D347" s="9">
        <v>1494</v>
      </c>
      <c r="E347" s="12">
        <v>5070</v>
      </c>
      <c r="F347" s="30">
        <v>3904</v>
      </c>
      <c r="G347" s="9">
        <v>1657</v>
      </c>
      <c r="H347" s="37">
        <v>5561</v>
      </c>
      <c r="I347" s="13">
        <f t="shared" si="35"/>
        <v>328</v>
      </c>
      <c r="J347" s="8">
        <f t="shared" si="36"/>
        <v>163</v>
      </c>
      <c r="K347" s="12">
        <f t="shared" si="37"/>
        <v>491</v>
      </c>
      <c r="L347" s="14">
        <f t="shared" si="41"/>
        <v>3304.4300000000003</v>
      </c>
      <c r="M347" s="13">
        <f t="shared" si="38"/>
        <v>2692.88</v>
      </c>
      <c r="N347" s="8">
        <f t="shared" si="39"/>
        <v>528.12</v>
      </c>
      <c r="O347" s="12">
        <f t="shared" si="40"/>
        <v>3221</v>
      </c>
    </row>
    <row r="348" spans="1:15" ht="15.75" thickBot="1">
      <c r="A348" s="11">
        <v>337</v>
      </c>
      <c r="B348" s="47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45" t="s">
        <v>107</v>
      </c>
      <c r="B349" s="46"/>
      <c r="C349" s="44">
        <f aca="true" t="shared" si="42" ref="C349:O349">SUM(C12:C348)</f>
        <v>928322</v>
      </c>
      <c r="D349" s="32">
        <f t="shared" si="42"/>
        <v>469869</v>
      </c>
      <c r="E349" s="33">
        <f t="shared" si="42"/>
        <v>1398315</v>
      </c>
      <c r="F349" s="26">
        <f t="shared" si="42"/>
        <v>964418</v>
      </c>
      <c r="G349" s="27">
        <f t="shared" si="42"/>
        <v>486259</v>
      </c>
      <c r="H349" s="28">
        <f t="shared" si="42"/>
        <v>1450815</v>
      </c>
      <c r="I349" s="26">
        <f t="shared" si="42"/>
        <v>36096</v>
      </c>
      <c r="J349" s="27">
        <f t="shared" si="42"/>
        <v>16390</v>
      </c>
      <c r="K349" s="28">
        <f t="shared" si="42"/>
        <v>52486</v>
      </c>
      <c r="L349" s="29">
        <f t="shared" si="42"/>
        <v>353230.77999999997</v>
      </c>
      <c r="M349" s="26">
        <f t="shared" si="42"/>
        <v>296348.1600000002</v>
      </c>
      <c r="N349" s="27">
        <f t="shared" si="42"/>
        <v>53103.60000000003</v>
      </c>
      <c r="O349" s="28">
        <f t="shared" si="42"/>
        <v>350862.5300000001</v>
      </c>
    </row>
    <row r="350" spans="1:15" ht="17.25" customHeight="1">
      <c r="A350" s="49">
        <v>1</v>
      </c>
      <c r="B350" s="54" t="s">
        <v>123</v>
      </c>
      <c r="C350" s="49">
        <v>885032</v>
      </c>
      <c r="D350" s="48">
        <v>457947</v>
      </c>
      <c r="E350" s="52">
        <v>1342979</v>
      </c>
      <c r="F350" s="49">
        <v>907328</v>
      </c>
      <c r="G350" s="48">
        <v>468908</v>
      </c>
      <c r="H350" s="37">
        <v>1376237</v>
      </c>
      <c r="I350" s="22">
        <f>F350-C350</f>
        <v>22296</v>
      </c>
      <c r="J350" s="23">
        <f>G350-D350</f>
        <v>10961</v>
      </c>
      <c r="K350" s="52">
        <f>I350+J350</f>
        <v>33257</v>
      </c>
      <c r="L350" s="24">
        <f>$D$4*K350</f>
        <v>223819.61000000002</v>
      </c>
      <c r="M350" s="22">
        <f>$D$6*I350</f>
        <v>183050.16000000003</v>
      </c>
      <c r="N350" s="23">
        <f>$D$7*J350</f>
        <v>35513.64</v>
      </c>
      <c r="O350" s="52">
        <f>M350+N350</f>
        <v>218563.80000000005</v>
      </c>
    </row>
    <row r="351" spans="1:15" ht="17.25" customHeight="1" thickBot="1">
      <c r="A351" s="50">
        <v>2</v>
      </c>
      <c r="B351" s="53" t="s">
        <v>124</v>
      </c>
      <c r="C351" s="50">
        <v>657542</v>
      </c>
      <c r="D351" s="55">
        <v>339784</v>
      </c>
      <c r="E351" s="51">
        <v>997326</v>
      </c>
      <c r="F351" s="50">
        <v>674052</v>
      </c>
      <c r="G351" s="55">
        <v>347381</v>
      </c>
      <c r="H351" s="37">
        <v>1021433</v>
      </c>
      <c r="I351" s="20">
        <f>F351-C351</f>
        <v>16510</v>
      </c>
      <c r="J351" s="18">
        <f>G351-D351</f>
        <v>7597</v>
      </c>
      <c r="K351" s="51">
        <f>I351+J351</f>
        <v>24107</v>
      </c>
      <c r="L351" s="21">
        <f>$D$4*K351</f>
        <v>162240.11000000002</v>
      </c>
      <c r="M351" s="20">
        <f>$D$6*I351</f>
        <v>135547.1</v>
      </c>
      <c r="N351" s="18">
        <f>$D$7*J351</f>
        <v>24614.280000000002</v>
      </c>
      <c r="O351" s="51">
        <f>M351+N351</f>
        <v>160161.38</v>
      </c>
    </row>
    <row r="352" spans="1:15" ht="15.75" thickBot="1">
      <c r="A352" s="45" t="s">
        <v>360</v>
      </c>
      <c r="B352" s="46"/>
      <c r="C352" s="26">
        <f>SUM(C350:C351)</f>
        <v>1542574</v>
      </c>
      <c r="D352" s="27">
        <f aca="true" t="shared" si="43" ref="D352:O352">SUM(D350:D351)</f>
        <v>797731</v>
      </c>
      <c r="E352" s="28">
        <f t="shared" si="43"/>
        <v>2340305</v>
      </c>
      <c r="F352" s="26">
        <f t="shared" si="43"/>
        <v>1581380</v>
      </c>
      <c r="G352" s="27">
        <f t="shared" si="43"/>
        <v>816289</v>
      </c>
      <c r="H352" s="28">
        <f t="shared" si="43"/>
        <v>2397670</v>
      </c>
      <c r="I352" s="26">
        <f t="shared" si="43"/>
        <v>38806</v>
      </c>
      <c r="J352" s="27">
        <f t="shared" si="43"/>
        <v>18558</v>
      </c>
      <c r="K352" s="28">
        <f t="shared" si="43"/>
        <v>57364</v>
      </c>
      <c r="L352" s="29">
        <f t="shared" si="43"/>
        <v>386059.72000000003</v>
      </c>
      <c r="M352" s="26">
        <f t="shared" si="43"/>
        <v>318597.26</v>
      </c>
      <c r="N352" s="27">
        <f t="shared" si="43"/>
        <v>60127.92</v>
      </c>
      <c r="O352" s="28">
        <f t="shared" si="43"/>
        <v>378725.18000000005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2"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  <mergeCell ref="I32:O32"/>
    <mergeCell ref="I125:O125"/>
    <mergeCell ref="I183:O183"/>
    <mergeCell ref="I331:O331"/>
    <mergeCell ref="I338:O338"/>
  </mergeCells>
  <conditionalFormatting sqref="I12:O31 I33:O124 I32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Д</cp:lastModifiedBy>
  <dcterms:created xsi:type="dcterms:W3CDTF">2015-12-22T06:51:42Z</dcterms:created>
  <dcterms:modified xsi:type="dcterms:W3CDTF">2023-09-23T08:00:14Z</dcterms:modified>
  <cp:category/>
  <cp:version/>
  <cp:contentType/>
  <cp:contentStatus/>
</cp:coreProperties>
</file>